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drawings/drawing2.xml" ContentType="application/vnd.openxmlformats-officedocument.drawing+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drawings/drawing3.xml" ContentType="application/vnd.openxmlformats-officedocument.drawing+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Z:\3_PD_PF to copy\1_PD Guidelines and Forms\2023-2026\PD Application Forms 2025-26\Short-term PD forms 2025-26\Updated Nov 2025\Done\"/>
    </mc:Choice>
  </mc:AlternateContent>
  <xr:revisionPtr revIDLastSave="0" documentId="13_ncr:1_{00E260D7-D0A2-4DFF-8BFF-41CDA01E7961}" xr6:coauthVersionLast="47" xr6:coauthVersionMax="47" xr10:uidLastSave="{00000000-0000-0000-0000-000000000000}"/>
  <bookViews>
    <workbookView xWindow="-108" yWindow="-108" windowWidth="23256" windowHeight="12456" xr2:uid="{00000000-000D-0000-FFFF-FFFF00000000}"/>
  </bookViews>
  <sheets>
    <sheet name="PD Application" sheetId="3" r:id="rId1"/>
    <sheet name="Rationale" sheetId="5" state="hidden" r:id="rId2"/>
    <sheet name="OLD Budget" sheetId="6" state="hidden" r:id="rId3"/>
    <sheet name="Budget" sheetId="10" r:id="rId4"/>
    <sheet name="Sheet4" sheetId="9" state="hidden" r:id="rId5"/>
    <sheet name="Sheet1" sheetId="7" state="hidden" r:id="rId6"/>
    <sheet name="Sheet2" sheetId="2" state="hidden" r:id="rId7"/>
  </sheets>
  <definedNames>
    <definedName name="_xlnm._FilterDatabase" localSheetId="2" hidden="1">'OLD Budget'!$E$48:$E$49</definedName>
    <definedName name="_xlnm._FilterDatabase" localSheetId="0" hidden="1">'PD Application'!$B$32:$O$32</definedName>
    <definedName name="Department">'PD Application'!$K$31:$M$31</definedName>
    <definedName name="Phone">'PD Application'!$M$29</definedName>
    <definedName name="_xlnm.Print_Area" localSheetId="2">'OLD Budget'!$B$2:$L$50</definedName>
    <definedName name="_xlnm.Print_Area" localSheetId="0">'PD Application'!$A:$N</definedName>
    <definedName name="_xlnm.Print_Area" localSheetId="1">Rationale!$B$3:$L$47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5" i="10" l="1"/>
  <c r="K35" i="10" l="1"/>
  <c r="G24" i="10"/>
  <c r="G22" i="10"/>
  <c r="G20" i="10"/>
  <c r="G18" i="10"/>
  <c r="K11" i="10"/>
  <c r="K24" i="10" l="1"/>
  <c r="K40" i="10" s="1"/>
  <c r="K42" i="10" s="1"/>
  <c r="K14" i="6" l="1"/>
  <c r="G25" i="6" l="1"/>
  <c r="G23" i="6"/>
  <c r="G21" i="6"/>
  <c r="G19" i="6"/>
  <c r="F36" i="6" l="1"/>
  <c r="K36" i="6" l="1"/>
  <c r="K25" i="6" l="1"/>
  <c r="K41" i="6" s="1"/>
  <c r="K43" i="6" s="1"/>
  <c r="K48" i="6" l="1"/>
  <c r="M48" i="3"/>
</calcChain>
</file>

<file path=xl/sharedStrings.xml><?xml version="1.0" encoding="utf-8"?>
<sst xmlns="http://schemas.openxmlformats.org/spreadsheetml/2006/main" count="239" uniqueCount="189">
  <si>
    <t>Course</t>
  </si>
  <si>
    <t>Incidentals:</t>
  </si>
  <si>
    <t>Applicant Information</t>
  </si>
  <si>
    <t>Name:</t>
  </si>
  <si>
    <t>School:</t>
  </si>
  <si>
    <t xml:space="preserve">Department:  </t>
  </si>
  <si>
    <t>CAD Amount requested:</t>
  </si>
  <si>
    <t>(This will auto-fill from the budget sheet)</t>
  </si>
  <si>
    <t>Activity Information</t>
  </si>
  <si>
    <t>Travel Dates:</t>
  </si>
  <si>
    <t>Activity Type:</t>
  </si>
  <si>
    <t xml:space="preserve">Email:  </t>
  </si>
  <si>
    <t xml:space="preserve">From: </t>
  </si>
  <si>
    <t xml:space="preserve">To: </t>
  </si>
  <si>
    <t xml:space="preserve">Location:  </t>
  </si>
  <si>
    <t>Registration Fees:</t>
  </si>
  <si>
    <t xml:space="preserve">@/day  </t>
  </si>
  <si>
    <t>Mileage:</t>
  </si>
  <si>
    <t>Bus/Taxi:</t>
  </si>
  <si>
    <t>Ferry:</t>
  </si>
  <si>
    <t>Parking:</t>
  </si>
  <si>
    <t>Breakfast:</t>
  </si>
  <si>
    <t>Lunch:</t>
  </si>
  <si>
    <t>Dinner:</t>
  </si>
  <si>
    <t xml:space="preserve">Total Transportation:  </t>
  </si>
  <si>
    <t>Other - Please Specify:</t>
  </si>
  <si>
    <t xml:space="preserve">Total Other:  </t>
  </si>
  <si>
    <t xml:space="preserve">Total Budget:  </t>
  </si>
  <si>
    <t xml:space="preserve">Total Request:  </t>
  </si>
  <si>
    <t>Advance requested:</t>
  </si>
  <si>
    <t xml:space="preserve">Advance Requested:  </t>
  </si>
  <si>
    <t xml:space="preserve">kms     </t>
  </si>
  <si>
    <t>Total:</t>
  </si>
  <si>
    <t xml:space="preserve">              Car Rental:  </t>
  </si>
  <si>
    <t xml:space="preserve">              Air/Rail:</t>
  </si>
  <si>
    <t xml:space="preserve">    Government Rate</t>
  </si>
  <si>
    <t xml:space="preserve">     Conference Rate</t>
  </si>
  <si>
    <t xml:space="preserve">Total Meals/Incidentals: </t>
  </si>
  <si>
    <t>CE Course</t>
  </si>
  <si>
    <t>Course Toward Credential</t>
  </si>
  <si>
    <t>Discipline Conference</t>
  </si>
  <si>
    <t>Field School</t>
  </si>
  <si>
    <t>Great Teachers/Chairs Institute</t>
  </si>
  <si>
    <t>Health &amp; Safety</t>
  </si>
  <si>
    <t>IH - Course</t>
  </si>
  <si>
    <t>Leadership Conference</t>
  </si>
  <si>
    <t>Lecture</t>
  </si>
  <si>
    <t>MBSR</t>
  </si>
  <si>
    <t>Presentation</t>
  </si>
  <si>
    <t>Research</t>
  </si>
  <si>
    <t>Seminar/Workshop/Webinar</t>
  </si>
  <si>
    <t>Study Tour</t>
  </si>
  <si>
    <t>Teaching Conference</t>
  </si>
  <si>
    <t>Workshop</t>
  </si>
  <si>
    <t>BUS</t>
  </si>
  <si>
    <t>N/A</t>
  </si>
  <si>
    <t>Other</t>
  </si>
  <si>
    <t>ABT - Applied Business Technology</t>
  </si>
  <si>
    <t>ACAP - Access to Career &amp; Academic Programs</t>
  </si>
  <si>
    <t>ACE - Athlete and Coach Education</t>
  </si>
  <si>
    <t>ACF - Academic and Career Foundations</t>
  </si>
  <si>
    <t>ACP - Applied Communication</t>
  </si>
  <si>
    <t>AECC - Aboriginal Education and Community Connecti</t>
  </si>
  <si>
    <t>AHT - Allied Health &amp; Technologies</t>
  </si>
  <si>
    <t>AIS - Accounting and Info Systems</t>
  </si>
  <si>
    <t>ASCE - Arts &amp; Science - CE</t>
  </si>
  <si>
    <t>ASSC - Assessment Centre</t>
  </si>
  <si>
    <t>BEST</t>
  </si>
  <si>
    <t>BIOL - Biology</t>
  </si>
  <si>
    <t>BUS - Gen/Acct/Comptr/Math</t>
  </si>
  <si>
    <t>BUSCE - Business CE</t>
  </si>
  <si>
    <t>CARI - Center Applied Research Innovation</t>
  </si>
  <si>
    <t>CECT - Continuing Education &amp; Contract Training</t>
  </si>
  <si>
    <t>CESE - Co-op Education &amp; Student Employment</t>
  </si>
  <si>
    <t>CETL - Centre for Excellence in Teaching &amp; Learnin</t>
  </si>
  <si>
    <t>CFCS - Community Family Child Studies</t>
  </si>
  <si>
    <t>CHGE - Chemistry &amp; Geoscience</t>
  </si>
  <si>
    <t>CIEN - Civil Engineering</t>
  </si>
  <si>
    <t>CLC - Counselling &amp; Learning Centre</t>
  </si>
  <si>
    <t>CLP - Community Learning Partnerships</t>
  </si>
  <si>
    <t>COSC - Computer Science</t>
  </si>
  <si>
    <t>CRJU - Criminal Justice</t>
  </si>
  <si>
    <t>DE - Distributed Education</t>
  </si>
  <si>
    <t>DENT - Dental</t>
  </si>
  <si>
    <t>DRC - Disability Resource Centre</t>
  </si>
  <si>
    <t>ECEN - Electronics and Computer Engineering</t>
  </si>
  <si>
    <t>ELD - English Language Development</t>
  </si>
  <si>
    <t>ELEC - Electrical</t>
  </si>
  <si>
    <t>ENAC - English Access</t>
  </si>
  <si>
    <t>ENGL - English</t>
  </si>
  <si>
    <t>ENTE - Environmental Technology</t>
  </si>
  <si>
    <t>ERP - Educational Research and Planning</t>
  </si>
  <si>
    <t>ESD - Educational Support &amp; Development</t>
  </si>
  <si>
    <t>ETP - Employment Training &amp; Prep</t>
  </si>
  <si>
    <t>EXWE Exercise &amp; Wellness</t>
  </si>
  <si>
    <t>FIEC - Finance &amp; Economics</t>
  </si>
  <si>
    <t>HTGM - Hospitality/Tourism &amp; Golf Management</t>
  </si>
  <si>
    <t>HUMA - Humanities</t>
  </si>
  <si>
    <t>IMHA - Interprovincial Mental Health &amp; Addictions</t>
  </si>
  <si>
    <t>LIBR - Library</t>
  </si>
  <si>
    <t>MAAC - Math Access</t>
  </si>
  <si>
    <t>MATH - Mathematics</t>
  </si>
  <si>
    <t>MEEN - Mechanical Engineering</t>
  </si>
  <si>
    <t>MHRL - Management &amp; HR Leadership</t>
  </si>
  <si>
    <t>MKTG - Marketing</t>
  </si>
  <si>
    <t>MMPA - Management Marketing &amp; Public Admin</t>
  </si>
  <si>
    <t>NURS - Nursing</t>
  </si>
  <si>
    <t>PHAS - Physics &amp; Astronomy</t>
  </si>
  <si>
    <t>PSYC - Psychology</t>
  </si>
  <si>
    <t>SMPA - Sport Education</t>
  </si>
  <si>
    <t>SOSC - Social Sciences</t>
  </si>
  <si>
    <t>SPEX - Exercise Science</t>
  </si>
  <si>
    <t>SSD - Systems &amp; Software Development</t>
  </si>
  <si>
    <t>TTCE - T&amp;T CE</t>
  </si>
  <si>
    <t>VIAR - Visual Arts</t>
  </si>
  <si>
    <t>Departments</t>
  </si>
  <si>
    <t xml:space="preserve">Detailed Funding Request    </t>
  </si>
  <si>
    <t>Activity Date:</t>
  </si>
  <si>
    <t>(Equal to nights stayed)</t>
  </si>
  <si>
    <t>Accommodation including room taxes:</t>
  </si>
  <si>
    <t xml:space="preserve">Total Accommodation:  </t>
  </si>
  <si>
    <t>SECO - Student Experience Counselling</t>
  </si>
  <si>
    <t>Courses</t>
  </si>
  <si>
    <t>SCHOOLS Drop down Menu</t>
  </si>
  <si>
    <t>Learning Services</t>
  </si>
  <si>
    <t>Student Experience</t>
  </si>
  <si>
    <t>ALL AMOUNTS MUST BE CONVERTED TO CANADIAN DOLLARS</t>
  </si>
  <si>
    <t>Rationale</t>
  </si>
  <si>
    <t>1. Detailed description of the activity including why you chose this specific activity and location. Indicate which sessions you plan on attending (if applicable).</t>
  </si>
  <si>
    <t>3. Description of any deliverables you expect to bring back from this activity and/or any outcomes you wish to achieve.</t>
  </si>
  <si>
    <t>Meals/Incidentals: (DO NOT include meals covered by your registration fee)</t>
  </si>
  <si>
    <t>Homestay ($55)</t>
  </si>
  <si>
    <t>Please include links (such as conference/course website, etc..) to support your rationale.</t>
  </si>
  <si>
    <r>
      <t xml:space="preserve">Note: </t>
    </r>
    <r>
      <rPr>
        <i/>
        <sz val="10"/>
        <color theme="1"/>
        <rFont val="Calibri"/>
        <family val="2"/>
        <scheme val="minor"/>
      </rPr>
      <t>$4,000 is the maximum you may apply for in one fiscal year. If your activity cost exceeds your cumulative maximum, the amount you have available will be applied. If you are Term faculty, this amount will be adjusted to reflect your pro-rated maximum amount.</t>
    </r>
  </si>
  <si>
    <t>2. How this activity will contribute to your professional development specifically related to your current or potential</t>
  </si>
  <si>
    <t>role at the college.</t>
  </si>
  <si>
    <t>@0.61/km</t>
  </si>
  <si>
    <t>Please note: approved funding is the maximum you may claim. Any amount over the approved amount indicated below is your responsibility. Ensure you have accounted for ALL expenses.</t>
  </si>
  <si>
    <r>
      <t xml:space="preserve">Transportation: </t>
    </r>
    <r>
      <rPr>
        <sz val="10"/>
        <color theme="1"/>
        <rFont val="Calibri"/>
        <family val="2"/>
        <scheme val="minor"/>
      </rPr>
      <t>(travel will be reimbursed at the most economical rate)</t>
    </r>
  </si>
  <si>
    <r>
      <t xml:space="preserve">Do you require an advance of funds? </t>
    </r>
    <r>
      <rPr>
        <b/>
        <sz val="11"/>
        <color rgb="FFFF0000"/>
        <rFont val="Calibri"/>
        <family val="2"/>
        <scheme val="minor"/>
      </rPr>
      <t>(minimum of $500, up to a maximum of 70% of the approved amount)</t>
    </r>
  </si>
  <si>
    <t>(The PD fund does not cover costs such as gala dinners or optional student fees such as dental or medical insurance)</t>
  </si>
  <si>
    <t>yes</t>
  </si>
  <si>
    <t>no</t>
  </si>
  <si>
    <t># of nights:</t>
  </si>
  <si>
    <t xml:space="preserve">Cost per night  </t>
  </si>
  <si>
    <t>NOTE: To claim breakfast, you must leave home before 7am. To claim lunch, business travel must commence before noon. To claim dinner, you must arrive home after 6pm</t>
  </si>
  <si>
    <t xml:space="preserve">NOTE: Mileage for activities within Greater Victoria cannot be claimed. Mileage to/from ferry/airport is based on your place of work. </t>
  </si>
  <si>
    <t>Lansdowne to ferry = 32km, Lansdowne to airport = 26km. Interurban to ferry = 27km, Interurban to airport = 21km</t>
  </si>
  <si>
    <t>Seat selection and cancelation insurance will not be covered</t>
  </si>
  <si>
    <t xml:space="preserve">If requesting car rental funding, please include with your rationale </t>
  </si>
  <si>
    <t>Pre-Approved Activity - With Travel</t>
  </si>
  <si>
    <t xml:space="preserve">I have included books required for my course (if applicable) </t>
  </si>
  <si>
    <t>I have attached supporting documents in the PDF document (ex: Student Schedule)</t>
  </si>
  <si>
    <t>I have included all applicable taxes in my estimate and have converted costs into Canadian Dollars.</t>
  </si>
  <si>
    <t>Phone:</t>
  </si>
  <si>
    <t>Course # /Name:</t>
  </si>
  <si>
    <t xml:space="preserve">Fees:   </t>
  </si>
  <si>
    <r>
      <rPr>
        <sz val="11"/>
        <rFont val="Calibri"/>
        <family val="2"/>
        <scheme val="minor"/>
      </rPr>
      <t>For a list of Pre-Approved courses, refer to the PD Guidelines on the</t>
    </r>
    <r>
      <rPr>
        <sz val="11"/>
        <color theme="10"/>
        <rFont val="Calibri"/>
        <family val="2"/>
        <scheme val="minor"/>
      </rPr>
      <t xml:space="preserve"> </t>
    </r>
    <r>
      <rPr>
        <u/>
        <sz val="11"/>
        <color theme="4" tint="-0.249977111117893"/>
        <rFont val="Calibri"/>
        <family val="2"/>
        <scheme val="minor"/>
      </rPr>
      <t>CCFA website</t>
    </r>
    <r>
      <rPr>
        <sz val="11"/>
        <color theme="10"/>
        <rFont val="Calibri"/>
        <family val="2"/>
        <scheme val="minor"/>
      </rPr>
      <t xml:space="preserve">. </t>
    </r>
  </si>
  <si>
    <t>Number 
of nights:</t>
  </si>
  <si>
    <t xml:space="preserve">Cost per night:  </t>
  </si>
  <si>
    <t xml:space="preserve">        PD Application</t>
  </si>
  <si>
    <t>Approved funding is the maximum you may claim. Any amount over is your responsibility. Ensure you have accounted for ALL expenses.</t>
  </si>
  <si>
    <t>ALL AMOUNTS MUST BE CONVERTED AND ENTERED IN CANADIAN DOLLARS</t>
  </si>
  <si>
    <t xml:space="preserve">                 Maximum: 3 weeks - see guidelines</t>
  </si>
  <si>
    <t>Meals: (DO NOT include meals covered by your registration fee)</t>
  </si>
  <si>
    <t xml:space="preserve">To claim BREAKFAST, you must leave home before 7:00 AM.  To claim LUNCH, business travel must before noon. To claim DINNER,  </t>
  </si>
  <si>
    <t>you must arrive home after 6:00 PM.</t>
  </si>
  <si>
    <t xml:space="preserve">(Incidentals:  Maximum equal to nights stayed) </t>
  </si>
  <si>
    <t>Excluding seat selection, travel insurance</t>
  </si>
  <si>
    <t xml:space="preserve">Advance Requested? </t>
  </si>
  <si>
    <t xml:space="preserve">             Complete this checklist before submitting your application.</t>
  </si>
  <si>
    <t xml:space="preserve">    Email PDF application to ccfa-pd@camosun.ca  Incomplete applications will be returned.</t>
  </si>
  <si>
    <t>Refer to PD guidelines to clarify eligible and ineligible expenses.</t>
  </si>
  <si>
    <r>
      <t>I am submitting the 2 pages of this application, along with email approvals and supporting documents,</t>
    </r>
    <r>
      <rPr>
        <b/>
        <sz val="11"/>
        <color theme="1"/>
        <rFont val="Calibri"/>
        <family val="2"/>
        <scheme val="minor"/>
      </rPr>
      <t xml:space="preserve"> as one PDF </t>
    </r>
  </si>
  <si>
    <r>
      <t xml:space="preserve"> Current exchange rates can be found </t>
    </r>
    <r>
      <rPr>
        <u/>
        <sz val="11"/>
        <color rgb="FF0070C0"/>
        <rFont val="Calibri"/>
        <family val="2"/>
        <scheme val="minor"/>
      </rPr>
      <t>here.</t>
    </r>
  </si>
  <si>
    <r>
      <t xml:space="preserve">I have included email approval from my Chair </t>
    </r>
    <r>
      <rPr>
        <i/>
        <sz val="9"/>
        <color theme="1"/>
        <rFont val="Calibri"/>
        <family val="2"/>
        <scheme val="minor"/>
      </rPr>
      <t>(unless I am the Chair)</t>
    </r>
  </si>
  <si>
    <r>
      <t>I have included email approval from my Dean/</t>
    </r>
    <r>
      <rPr>
        <sz val="10"/>
        <color theme="1"/>
        <rFont val="Calibri"/>
        <family val="2"/>
        <scheme val="minor"/>
      </rPr>
      <t>Associate Dean/Director</t>
    </r>
    <r>
      <rPr>
        <sz val="11"/>
        <color theme="1"/>
        <rFont val="Calibri"/>
        <family val="2"/>
        <scheme val="minor"/>
      </rPr>
      <t xml:space="preserve"> </t>
    </r>
    <r>
      <rPr>
        <i/>
        <sz val="9"/>
        <color theme="1"/>
        <rFont val="Calibri"/>
        <family val="2"/>
        <scheme val="minor"/>
      </rPr>
      <t>(unless Dean approval already given via travel form)</t>
    </r>
  </si>
  <si>
    <t>I have ONLY included meals that will not be covered by the registration fee.</t>
  </si>
  <si>
    <t>I have not included any cancellation insurance, seat selection, or other upgrades in my travel cost estimates.</t>
  </si>
  <si>
    <t>I have compared prices and found an economical option for travel and accommodation.</t>
  </si>
  <si>
    <r>
      <t>I have confirmed that any requested materials are not available in the Camosun Library. (</t>
    </r>
    <r>
      <rPr>
        <i/>
        <sz val="9"/>
        <rFont val="Calibri"/>
        <family val="2"/>
        <scheme val="minor"/>
      </rPr>
      <t>For exemptions provide an explanation)</t>
    </r>
  </si>
  <si>
    <t>example: 2025-Jan-1</t>
  </si>
  <si>
    <t xml:space="preserve">NOTE: Mileage to/from ferry/airport is based on your place of work. </t>
  </si>
  <si>
    <t>Faculty must have a continuing position, or a contract for the following term, to receive an advance on their PD funds.</t>
  </si>
  <si>
    <t>@0.63/km</t>
  </si>
  <si>
    <t>A&amp;A</t>
  </si>
  <si>
    <t>HSHS</t>
  </si>
  <si>
    <t>STEM</t>
  </si>
  <si>
    <t>Revised: November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</si>
</sst>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43" formatCode="_-* #,##0.00_-;\-* #,##0.00_-;_-* &quot;-&quot;??_-;_-@_-"/>
  </numFmts>
  <fonts count="39" x14ac:knownFonts="1">
    <font>
      <sz val="11"/>
      <color theme="1"/>
      <name val="Calibri"/>
      <family val="2"/>
      <scheme val="minor"/>
    </font>
    <font>
      <sz val="11"/>
      <color theme="1"/>
      <name val="Calibri"/>
      <family val="2"/>
      <scheme val="minor"/>
    </font>
    <font>
      <b/>
      <sz val="11"/>
      <color theme="1"/>
      <name val="Calibri"/>
      <family val="2"/>
      <scheme val="minor"/>
    </font>
    <font>
      <sz val="9"/>
      <color theme="1"/>
      <name val="Calibri"/>
      <family val="2"/>
      <scheme val="minor"/>
    </font>
    <font>
      <sz val="12"/>
      <color theme="1"/>
      <name val="Calibri"/>
      <family val="2"/>
      <scheme val="minor"/>
    </font>
    <font>
      <sz val="8"/>
      <color theme="1"/>
      <name val="Calibri"/>
      <family val="2"/>
      <scheme val="minor"/>
    </font>
    <font>
      <sz val="10"/>
      <color theme="1"/>
      <name val="Calibri"/>
      <family val="2"/>
      <scheme val="minor"/>
    </font>
    <font>
      <b/>
      <sz val="12"/>
      <color theme="1"/>
      <name val="Calibri"/>
      <family val="2"/>
      <scheme val="minor"/>
    </font>
    <font>
      <sz val="18"/>
      <color theme="1"/>
      <name val="Calibri"/>
      <family val="2"/>
      <scheme val="minor"/>
    </font>
    <font>
      <sz val="11"/>
      <color rgb="FFFF0000"/>
      <name val="Calibri"/>
      <family val="2"/>
      <scheme val="minor"/>
    </font>
    <font>
      <b/>
      <sz val="10"/>
      <color theme="1"/>
      <name val="Calibri"/>
      <family val="2"/>
      <scheme val="minor"/>
    </font>
    <font>
      <b/>
      <sz val="14"/>
      <color theme="1"/>
      <name val="Calibri"/>
      <family val="2"/>
      <scheme val="minor"/>
    </font>
    <font>
      <b/>
      <sz val="16"/>
      <color theme="1"/>
      <name val="Calibri"/>
      <family val="2"/>
      <scheme val="minor"/>
    </font>
    <font>
      <i/>
      <sz val="10"/>
      <color theme="1"/>
      <name val="Calibri"/>
      <family val="2"/>
      <scheme val="minor"/>
    </font>
    <font>
      <b/>
      <u/>
      <sz val="11"/>
      <color theme="1"/>
      <name val="Calibri"/>
      <family val="2"/>
      <scheme val="minor"/>
    </font>
    <font>
      <u/>
      <sz val="11"/>
      <color theme="10"/>
      <name val="Calibri"/>
      <family val="2"/>
      <scheme val="minor"/>
    </font>
    <font>
      <sz val="11"/>
      <name val="Calibri"/>
      <family val="2"/>
      <scheme val="minor"/>
    </font>
    <font>
      <sz val="15"/>
      <color theme="1"/>
      <name val="Calibri"/>
      <family val="2"/>
      <scheme val="minor"/>
    </font>
    <font>
      <b/>
      <i/>
      <sz val="10"/>
      <color theme="1"/>
      <name val="Calibri"/>
      <family val="2"/>
      <scheme val="minor"/>
    </font>
    <font>
      <i/>
      <sz val="9"/>
      <color theme="1"/>
      <name val="Calibri"/>
      <family val="2"/>
      <scheme val="minor"/>
    </font>
    <font>
      <sz val="10"/>
      <color indexed="8"/>
      <name val="Arial"/>
      <family val="2"/>
    </font>
    <font>
      <sz val="11"/>
      <color indexed="8"/>
      <name val="Calibri"/>
      <family val="2"/>
    </font>
    <font>
      <sz val="10.5"/>
      <color theme="1"/>
      <name val="Calibri"/>
      <family val="2"/>
      <scheme val="minor"/>
    </font>
    <font>
      <b/>
      <u/>
      <sz val="11"/>
      <color indexed="8"/>
      <name val="Calibri"/>
      <family val="2"/>
    </font>
    <font>
      <b/>
      <sz val="15"/>
      <color theme="1"/>
      <name val="Calibri"/>
      <family val="2"/>
      <scheme val="minor"/>
    </font>
    <font>
      <b/>
      <sz val="11"/>
      <color rgb="FFFF0000"/>
      <name val="Calibri"/>
      <family val="2"/>
      <scheme val="minor"/>
    </font>
    <font>
      <u/>
      <sz val="11"/>
      <color theme="4" tint="-0.249977111117893"/>
      <name val="Calibri"/>
      <family val="2"/>
      <scheme val="minor"/>
    </font>
    <font>
      <i/>
      <sz val="11"/>
      <color theme="1"/>
      <name val="Calibri"/>
      <family val="2"/>
      <scheme val="minor"/>
    </font>
    <font>
      <sz val="11"/>
      <color theme="0"/>
      <name val="Calibri"/>
      <family val="2"/>
      <scheme val="minor"/>
    </font>
    <font>
      <b/>
      <sz val="18"/>
      <color theme="1"/>
      <name val="Calibri"/>
      <family val="2"/>
      <scheme val="minor"/>
    </font>
    <font>
      <sz val="16"/>
      <color rgb="FFFF0000"/>
      <name val="Calibri"/>
      <family val="2"/>
      <scheme val="minor"/>
    </font>
    <font>
      <b/>
      <sz val="13"/>
      <color theme="1"/>
      <name val="Calibri"/>
      <family val="2"/>
      <scheme val="minor"/>
    </font>
    <font>
      <sz val="11"/>
      <color theme="10"/>
      <name val="Calibri"/>
      <family val="2"/>
      <scheme val="minor"/>
    </font>
    <font>
      <b/>
      <sz val="13"/>
      <color rgb="FFFF0000"/>
      <name val="Calibri"/>
      <family val="2"/>
      <scheme val="minor"/>
    </font>
    <font>
      <sz val="8"/>
      <color rgb="FF000000"/>
      <name val="Segoe UI"/>
      <family val="2"/>
    </font>
    <font>
      <i/>
      <sz val="8"/>
      <color theme="1"/>
      <name val="Calibri"/>
      <family val="2"/>
      <scheme val="minor"/>
    </font>
    <font>
      <b/>
      <sz val="12"/>
      <color rgb="FFFF0000"/>
      <name val="Calibri"/>
      <family val="2"/>
      <scheme val="minor"/>
    </font>
    <font>
      <i/>
      <sz val="9"/>
      <name val="Calibri"/>
      <family val="2"/>
      <scheme val="minor"/>
    </font>
    <font>
      <u/>
      <sz val="11"/>
      <color rgb="FF0070C0"/>
      <name val="Calibri"/>
      <family val="2"/>
      <scheme val="minor"/>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22"/>
      </left>
      <right style="thin">
        <color indexed="22"/>
      </right>
      <top style="thin">
        <color indexed="22"/>
      </top>
      <bottom style="thin">
        <color indexed="22"/>
      </bottom>
      <diagonal/>
    </border>
    <border>
      <left style="medium">
        <color indexed="64"/>
      </left>
      <right/>
      <top/>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0" fontId="15" fillId="0" borderId="0" applyNumberFormat="0" applyFill="0" applyBorder="0" applyAlignment="0" applyProtection="0"/>
    <xf numFmtId="0" fontId="20" fillId="0" borderId="0"/>
  </cellStyleXfs>
  <cellXfs count="187">
    <xf numFmtId="0" fontId="0" fillId="0" borderId="0" xfId="0"/>
    <xf numFmtId="0" fontId="0" fillId="0" borderId="0" xfId="0" applyFill="1"/>
    <xf numFmtId="0" fontId="0" fillId="0" borderId="0" xfId="0" applyProtection="1"/>
    <xf numFmtId="0" fontId="8" fillId="0" borderId="0" xfId="0" applyFont="1" applyAlignment="1" applyProtection="1"/>
    <xf numFmtId="0" fontId="6" fillId="0" borderId="0" xfId="0" applyFont="1" applyAlignment="1" applyProtection="1"/>
    <xf numFmtId="0" fontId="6" fillId="0" borderId="0" xfId="0" applyFont="1" applyAlignment="1" applyProtection="1">
      <alignment horizontal="center"/>
    </xf>
    <xf numFmtId="0" fontId="0" fillId="0" borderId="0" xfId="0" applyFill="1" applyBorder="1" applyProtection="1"/>
    <xf numFmtId="0" fontId="6" fillId="0" borderId="0" xfId="0" applyFont="1" applyFill="1" applyBorder="1" applyProtection="1"/>
    <xf numFmtId="0" fontId="6" fillId="0" borderId="0" xfId="0" applyFont="1" applyAlignment="1" applyProtection="1">
      <alignment horizontal="center"/>
    </xf>
    <xf numFmtId="0" fontId="2" fillId="0" borderId="0" xfId="0" applyFont="1" applyAlignment="1" applyProtection="1">
      <alignment horizontal="right"/>
    </xf>
    <xf numFmtId="0" fontId="0" fillId="0" borderId="0" xfId="0" applyFill="1" applyBorder="1"/>
    <xf numFmtId="0" fontId="2" fillId="0" borderId="0" xfId="0" applyFont="1" applyFill="1" applyBorder="1" applyProtection="1"/>
    <xf numFmtId="0" fontId="0" fillId="0" borderId="0" xfId="0" applyFont="1" applyFill="1" applyBorder="1" applyAlignment="1" applyProtection="1">
      <alignment horizontal="right"/>
    </xf>
    <xf numFmtId="0" fontId="0" fillId="0" borderId="0" xfId="0" applyFont="1" applyFill="1" applyBorder="1" applyProtection="1"/>
    <xf numFmtId="0" fontId="0" fillId="0" borderId="0" xfId="0" applyFont="1" applyFill="1" applyBorder="1" applyAlignment="1" applyProtection="1">
      <alignment horizontal="left"/>
    </xf>
    <xf numFmtId="0" fontId="0" fillId="0" borderId="0" xfId="0" quotePrefix="1" applyFont="1" applyFill="1" applyBorder="1" applyAlignment="1" applyProtection="1">
      <alignment horizontal="left"/>
    </xf>
    <xf numFmtId="0" fontId="3" fillId="0" borderId="0" xfId="0" applyFont="1" applyFill="1" applyBorder="1" applyAlignment="1" applyProtection="1">
      <alignment horizontal="right"/>
    </xf>
    <xf numFmtId="0" fontId="3" fillId="0" borderId="0" xfId="0" applyFont="1" applyFill="1" applyBorder="1" applyAlignment="1" applyProtection="1">
      <alignment horizontal="right"/>
      <protection locked="0"/>
    </xf>
    <xf numFmtId="0" fontId="4" fillId="0" borderId="0" xfId="0" applyFont="1"/>
    <xf numFmtId="0" fontId="0" fillId="0" borderId="0" xfId="0" applyFont="1" applyProtection="1"/>
    <xf numFmtId="0" fontId="0" fillId="0" borderId="0" xfId="0" applyFont="1"/>
    <xf numFmtId="0" fontId="0" fillId="0" borderId="0" xfId="0" applyFont="1" applyFill="1" applyBorder="1"/>
    <xf numFmtId="0" fontId="6" fillId="0" borderId="0" xfId="0" applyFont="1"/>
    <xf numFmtId="0" fontId="13" fillId="0" borderId="0" xfId="0" applyFont="1"/>
    <xf numFmtId="0" fontId="11" fillId="0" borderId="0" xfId="0" applyFont="1"/>
    <xf numFmtId="0" fontId="13" fillId="0" borderId="0" xfId="0" applyFont="1" applyAlignment="1">
      <alignment horizontal="left" wrapText="1"/>
    </xf>
    <xf numFmtId="0" fontId="21" fillId="0" borderId="16" xfId="4" applyFont="1" applyFill="1" applyBorder="1" applyAlignment="1">
      <alignment wrapText="1"/>
    </xf>
    <xf numFmtId="0" fontId="21" fillId="0" borderId="16" xfId="4" applyFont="1" applyFill="1" applyBorder="1" applyAlignment="1"/>
    <xf numFmtId="0" fontId="22" fillId="0" borderId="0" xfId="0" applyFont="1" applyFill="1" applyBorder="1" applyProtection="1"/>
    <xf numFmtId="0" fontId="22" fillId="0" borderId="0" xfId="0" applyFont="1" applyFill="1" applyBorder="1" applyAlignment="1" applyProtection="1">
      <alignment horizontal="left"/>
    </xf>
    <xf numFmtId="0" fontId="22" fillId="0" borderId="0" xfId="0" quotePrefix="1" applyFont="1" applyFill="1" applyBorder="1" applyAlignment="1" applyProtection="1">
      <alignment horizontal="left"/>
    </xf>
    <xf numFmtId="0" fontId="21" fillId="0" borderId="0" xfId="4" applyFont="1" applyFill="1" applyBorder="1" applyAlignment="1"/>
    <xf numFmtId="0" fontId="14" fillId="0" borderId="0" xfId="0" applyFont="1"/>
    <xf numFmtId="0" fontId="23" fillId="0" borderId="0" xfId="4" applyFont="1" applyFill="1" applyBorder="1" applyAlignment="1">
      <alignment horizontal="center"/>
    </xf>
    <xf numFmtId="0" fontId="17" fillId="0" borderId="0" xfId="0" applyFont="1" applyAlignment="1" applyProtection="1">
      <alignment horizontal="left" vertical="center"/>
    </xf>
    <xf numFmtId="0" fontId="12" fillId="0" borderId="0" xfId="0" applyFont="1" applyAlignment="1" applyProtection="1">
      <alignment horizontal="center"/>
    </xf>
    <xf numFmtId="0" fontId="0" fillId="0" borderId="0" xfId="0" applyFont="1" applyFill="1" applyBorder="1" applyAlignment="1" applyProtection="1">
      <alignment horizontal="center"/>
    </xf>
    <xf numFmtId="0" fontId="2" fillId="0" borderId="0" xfId="0" applyFont="1" applyFill="1" applyBorder="1" applyAlignment="1" applyProtection="1">
      <alignment horizontal="center"/>
      <protection locked="0"/>
    </xf>
    <xf numFmtId="0" fontId="0" fillId="0" borderId="0" xfId="0" applyFont="1" applyFill="1" applyBorder="1" applyAlignment="1" applyProtection="1">
      <alignment horizontal="left"/>
      <protection locked="0"/>
    </xf>
    <xf numFmtId="0" fontId="2" fillId="0" borderId="0" xfId="0" applyFont="1"/>
    <xf numFmtId="0" fontId="27" fillId="0" borderId="0" xfId="0" applyFont="1"/>
    <xf numFmtId="0" fontId="0" fillId="0" borderId="0" xfId="0" applyFont="1" applyFill="1" applyBorder="1" applyAlignment="1" applyProtection="1">
      <alignment vertical="center"/>
      <protection locked="0"/>
    </xf>
    <xf numFmtId="0" fontId="0" fillId="3" borderId="0" xfId="0" applyFill="1"/>
    <xf numFmtId="0" fontId="4" fillId="3" borderId="0" xfId="0" applyFont="1" applyFill="1"/>
    <xf numFmtId="0" fontId="7" fillId="3" borderId="0" xfId="0" applyFont="1" applyFill="1"/>
    <xf numFmtId="0" fontId="6" fillId="3" borderId="0" xfId="0" applyFont="1" applyFill="1"/>
    <xf numFmtId="0" fontId="6" fillId="3" borderId="1" xfId="0" applyFont="1" applyFill="1" applyBorder="1" applyProtection="1">
      <protection locked="0"/>
    </xf>
    <xf numFmtId="0" fontId="6" fillId="3" borderId="0" xfId="0" quotePrefix="1" applyFont="1" applyFill="1" applyAlignment="1">
      <alignment horizontal="right"/>
    </xf>
    <xf numFmtId="0" fontId="6" fillId="3" borderId="0" xfId="0" applyFont="1" applyFill="1" applyAlignment="1">
      <alignment horizontal="right"/>
    </xf>
    <xf numFmtId="0" fontId="13" fillId="3" borderId="0" xfId="0" applyFont="1" applyFill="1" applyAlignment="1">
      <alignment vertical="top"/>
    </xf>
    <xf numFmtId="0" fontId="6" fillId="3" borderId="0" xfId="0" applyFont="1" applyFill="1" applyAlignment="1">
      <alignment horizontal="center"/>
    </xf>
    <xf numFmtId="43" fontId="6" fillId="3" borderId="1" xfId="1" applyFont="1" applyFill="1" applyBorder="1"/>
    <xf numFmtId="44" fontId="6" fillId="3" borderId="1" xfId="2" applyFont="1" applyFill="1" applyBorder="1"/>
    <xf numFmtId="0" fontId="13" fillId="3" borderId="0" xfId="0" applyFont="1" applyFill="1"/>
    <xf numFmtId="0" fontId="7" fillId="3" borderId="0" xfId="0" applyFont="1" applyFill="1" applyBorder="1"/>
    <xf numFmtId="0" fontId="6" fillId="3" borderId="0" xfId="0" applyFont="1" applyFill="1" applyBorder="1"/>
    <xf numFmtId="0" fontId="19" fillId="3" borderId="0" xfId="0" applyFont="1" applyFill="1" applyAlignment="1">
      <alignment vertical="top" wrapText="1"/>
    </xf>
    <xf numFmtId="0" fontId="6" fillId="3" borderId="0" xfId="0" applyFont="1" applyFill="1" applyBorder="1" applyAlignment="1">
      <alignment horizontal="right"/>
    </xf>
    <xf numFmtId="0" fontId="6" fillId="3" borderId="0" xfId="0" applyFont="1" applyFill="1" applyAlignment="1"/>
    <xf numFmtId="0" fontId="0" fillId="3" borderId="0" xfId="0" applyFont="1" applyFill="1" applyAlignment="1">
      <alignment horizontal="right"/>
    </xf>
    <xf numFmtId="0" fontId="0" fillId="3" borderId="8" xfId="0" applyFill="1" applyBorder="1"/>
    <xf numFmtId="0" fontId="0" fillId="3" borderId="9" xfId="0" applyFill="1" applyBorder="1"/>
    <xf numFmtId="0" fontId="0" fillId="3" borderId="10" xfId="0" applyFill="1" applyBorder="1"/>
    <xf numFmtId="0" fontId="0" fillId="3" borderId="0" xfId="0" applyFont="1" applyFill="1"/>
    <xf numFmtId="0" fontId="0" fillId="3" borderId="1" xfId="0" applyFont="1" applyFill="1" applyBorder="1" applyProtection="1">
      <protection locked="0"/>
    </xf>
    <xf numFmtId="0" fontId="28" fillId="3" borderId="0" xfId="0" applyFont="1" applyFill="1"/>
    <xf numFmtId="0" fontId="19" fillId="3" borderId="0" xfId="0" applyFont="1" applyFill="1"/>
    <xf numFmtId="0" fontId="6" fillId="3" borderId="0" xfId="0" applyFont="1" applyFill="1" applyBorder="1" applyProtection="1">
      <protection locked="0"/>
    </xf>
    <xf numFmtId="44" fontId="6" fillId="3" borderId="0" xfId="2" applyFont="1" applyFill="1" applyBorder="1"/>
    <xf numFmtId="44" fontId="0" fillId="3" borderId="0" xfId="2" applyFont="1" applyFill="1" applyBorder="1" applyAlignment="1">
      <alignment horizontal="center"/>
    </xf>
    <xf numFmtId="0" fontId="0" fillId="0" borderId="0" xfId="0" applyFont="1" applyFill="1" applyBorder="1" applyAlignment="1" applyProtection="1">
      <alignment horizontal="center"/>
      <protection locked="0"/>
    </xf>
    <xf numFmtId="0" fontId="0" fillId="0" borderId="3" xfId="0" applyFont="1" applyFill="1" applyBorder="1" applyAlignment="1" applyProtection="1">
      <alignment horizontal="center"/>
      <protection locked="0"/>
    </xf>
    <xf numFmtId="0" fontId="6" fillId="3" borderId="0" xfId="0" applyFont="1" applyFill="1" applyAlignment="1">
      <alignment horizontal="center"/>
    </xf>
    <xf numFmtId="0" fontId="0" fillId="3" borderId="17" xfId="0" applyFill="1" applyBorder="1"/>
    <xf numFmtId="0" fontId="9" fillId="3" borderId="0" xfId="0" applyFont="1" applyFill="1"/>
    <xf numFmtId="0" fontId="9" fillId="0" borderId="0" xfId="0" applyFont="1"/>
    <xf numFmtId="0" fontId="0" fillId="2" borderId="11" xfId="0" applyFill="1" applyBorder="1"/>
    <xf numFmtId="0" fontId="16" fillId="2" borderId="0" xfId="3" applyFont="1" applyFill="1" applyBorder="1" applyAlignment="1" applyProtection="1">
      <alignment horizontal="left"/>
      <protection locked="0"/>
    </xf>
    <xf numFmtId="0" fontId="15" fillId="2" borderId="0" xfId="3" applyFill="1" applyBorder="1" applyAlignment="1" applyProtection="1">
      <alignment horizontal="right" vertical="top"/>
    </xf>
    <xf numFmtId="0" fontId="0" fillId="2" borderId="8" xfId="0" applyFill="1" applyBorder="1"/>
    <xf numFmtId="0" fontId="16" fillId="2" borderId="9" xfId="3" applyFont="1" applyFill="1" applyBorder="1" applyAlignment="1" applyProtection="1">
      <alignment horizontal="left" vertical="top"/>
      <protection locked="0"/>
    </xf>
    <xf numFmtId="0" fontId="0" fillId="2" borderId="9" xfId="0" applyFill="1" applyBorder="1" applyAlignment="1">
      <alignment vertical="top"/>
    </xf>
    <xf numFmtId="0" fontId="9" fillId="2" borderId="9" xfId="0" applyFont="1" applyFill="1" applyBorder="1" applyAlignment="1">
      <alignment vertical="top"/>
    </xf>
    <xf numFmtId="0" fontId="15" fillId="2" borderId="9" xfId="3" applyFill="1" applyBorder="1" applyAlignment="1" applyProtection="1">
      <alignment horizontal="right" vertical="top"/>
    </xf>
    <xf numFmtId="0" fontId="0" fillId="2" borderId="0" xfId="0" applyFill="1" applyBorder="1"/>
    <xf numFmtId="0" fontId="0" fillId="2" borderId="0" xfId="0" applyFill="1" applyBorder="1" applyAlignment="1">
      <alignment vertical="top"/>
    </xf>
    <xf numFmtId="0" fontId="9" fillId="2" borderId="0" xfId="0" applyFont="1" applyFill="1" applyBorder="1" applyAlignment="1">
      <alignment vertical="top"/>
    </xf>
    <xf numFmtId="0" fontId="9" fillId="2" borderId="12" xfId="0" applyFont="1" applyFill="1" applyBorder="1" applyAlignment="1">
      <alignment vertical="top"/>
    </xf>
    <xf numFmtId="0" fontId="9" fillId="2" borderId="10" xfId="0" applyFont="1" applyFill="1" applyBorder="1" applyAlignment="1">
      <alignment vertical="top"/>
    </xf>
    <xf numFmtId="0" fontId="30" fillId="3" borderId="0" xfId="0" applyFont="1" applyFill="1"/>
    <xf numFmtId="0" fontId="0" fillId="3" borderId="0" xfId="0" applyFill="1" applyAlignment="1">
      <alignment horizontal="right"/>
    </xf>
    <xf numFmtId="0" fontId="0" fillId="3" borderId="0" xfId="0" applyFill="1" applyAlignment="1">
      <alignment vertical="top"/>
    </xf>
    <xf numFmtId="0" fontId="0" fillId="3" borderId="0" xfId="0" applyFill="1" applyAlignment="1">
      <alignment horizontal="right" vertical="top"/>
    </xf>
    <xf numFmtId="0" fontId="0" fillId="0" borderId="6" xfId="0" applyFont="1" applyFill="1" applyBorder="1" applyAlignment="1" applyProtection="1">
      <alignment horizontal="left"/>
      <protection locked="0"/>
    </xf>
    <xf numFmtId="0" fontId="24" fillId="0" borderId="0" xfId="0" applyFont="1" applyAlignment="1" applyProtection="1">
      <alignment vertical="center"/>
    </xf>
    <xf numFmtId="0" fontId="31" fillId="3" borderId="0" xfId="0" applyFont="1" applyFill="1" applyAlignment="1">
      <alignment horizontal="center" vertical="center"/>
    </xf>
    <xf numFmtId="0" fontId="15" fillId="3" borderId="0" xfId="3" applyFill="1" applyBorder="1" applyAlignment="1" applyProtection="1">
      <alignment horizontal="center" vertical="center"/>
    </xf>
    <xf numFmtId="0" fontId="33" fillId="3" borderId="0" xfId="0" applyFont="1" applyFill="1" applyAlignment="1">
      <alignment horizontal="center" vertical="center"/>
    </xf>
    <xf numFmtId="0" fontId="6" fillId="3" borderId="0" xfId="0" applyFont="1" applyFill="1" applyAlignment="1">
      <alignment wrapText="1"/>
    </xf>
    <xf numFmtId="0" fontId="6" fillId="3" borderId="0" xfId="0" quotePrefix="1" applyFont="1" applyFill="1" applyAlignment="1">
      <alignment horizontal="right" wrapText="1"/>
    </xf>
    <xf numFmtId="0" fontId="6" fillId="3" borderId="0" xfId="0" applyFont="1" applyFill="1" applyProtection="1">
      <protection locked="0"/>
    </xf>
    <xf numFmtId="0" fontId="6" fillId="3" borderId="0" xfId="0" applyFont="1" applyFill="1" applyAlignment="1">
      <alignment horizontal="center"/>
    </xf>
    <xf numFmtId="0" fontId="35" fillId="3" borderId="0" xfId="0" applyFont="1" applyFill="1" applyAlignment="1">
      <alignment horizontal="left" vertical="top"/>
    </xf>
    <xf numFmtId="0" fontId="19" fillId="0" borderId="0" xfId="0" applyFont="1"/>
    <xf numFmtId="0" fontId="19" fillId="3" borderId="0" xfId="0" applyFont="1" applyFill="1" applyAlignment="1">
      <alignment vertical="top"/>
    </xf>
    <xf numFmtId="0" fontId="0" fillId="0" borderId="0" xfId="0" applyAlignment="1">
      <alignment horizontal="center"/>
    </xf>
    <xf numFmtId="0" fontId="0" fillId="0" borderId="0" xfId="0" applyAlignment="1" applyProtection="1">
      <alignment horizontal="center"/>
      <protection locked="0"/>
    </xf>
    <xf numFmtId="0" fontId="25" fillId="2" borderId="12" xfId="0" applyFont="1" applyFill="1" applyBorder="1" applyAlignment="1">
      <alignment horizontal="right" vertical="top"/>
    </xf>
    <xf numFmtId="0" fontId="36" fillId="2" borderId="11" xfId="0" applyFont="1" applyFill="1" applyBorder="1" applyAlignment="1">
      <alignment vertical="top"/>
    </xf>
    <xf numFmtId="0" fontId="36" fillId="2" borderId="0" xfId="0" applyFont="1" applyFill="1" applyBorder="1" applyAlignment="1">
      <alignment vertical="top"/>
    </xf>
    <xf numFmtId="0" fontId="6" fillId="0" borderId="5" xfId="0" applyFont="1" applyBorder="1" applyAlignment="1" applyProtection="1">
      <alignment horizontal="center"/>
    </xf>
    <xf numFmtId="0" fontId="6" fillId="0" borderId="6" xfId="0" applyFont="1" applyBorder="1" applyAlignment="1" applyProtection="1">
      <alignment horizontal="center"/>
    </xf>
    <xf numFmtId="0" fontId="6" fillId="0" borderId="7" xfId="0" applyFont="1" applyBorder="1" applyAlignment="1" applyProtection="1">
      <alignment horizontal="center"/>
    </xf>
    <xf numFmtId="0" fontId="0" fillId="0" borderId="11" xfId="0" applyBorder="1"/>
    <xf numFmtId="0" fontId="6" fillId="0" borderId="0" xfId="0" applyFont="1" applyBorder="1" applyAlignment="1" applyProtection="1">
      <alignment horizontal="center"/>
    </xf>
    <xf numFmtId="0" fontId="6" fillId="0" borderId="12" xfId="0" applyFont="1" applyBorder="1" applyAlignment="1" applyProtection="1">
      <alignment horizontal="center"/>
    </xf>
    <xf numFmtId="0" fontId="0" fillId="0" borderId="2" xfId="0" applyFont="1" applyFill="1" applyBorder="1" applyAlignment="1" applyProtection="1">
      <protection locked="0"/>
    </xf>
    <xf numFmtId="0" fontId="0" fillId="0" borderId="4" xfId="0" applyFont="1" applyFill="1" applyBorder="1" applyAlignment="1" applyProtection="1">
      <protection locked="0"/>
    </xf>
    <xf numFmtId="0" fontId="0" fillId="2" borderId="11" xfId="0" applyFill="1" applyBorder="1" applyAlignment="1">
      <alignment vertical="center"/>
    </xf>
    <xf numFmtId="0" fontId="0" fillId="2" borderId="0" xfId="0" applyFill="1"/>
    <xf numFmtId="0" fontId="25" fillId="2" borderId="0" xfId="0" applyFont="1" applyFill="1" applyAlignment="1">
      <alignment horizontal="center" vertical="center"/>
    </xf>
    <xf numFmtId="0" fontId="25" fillId="2" borderId="12" xfId="0" applyFont="1" applyFill="1" applyBorder="1" applyAlignment="1">
      <alignment horizontal="center" vertical="center"/>
    </xf>
    <xf numFmtId="0" fontId="9" fillId="2" borderId="0" xfId="0" applyFont="1" applyFill="1"/>
    <xf numFmtId="0" fontId="15" fillId="2" borderId="0" xfId="3" applyFill="1"/>
    <xf numFmtId="0" fontId="0" fillId="2" borderId="12" xfId="0" applyFill="1" applyBorder="1"/>
    <xf numFmtId="0" fontId="19" fillId="0" borderId="0" xfId="0" applyFont="1" applyAlignment="1">
      <alignment vertical="top"/>
    </xf>
    <xf numFmtId="0" fontId="0" fillId="0" borderId="0" xfId="0" applyProtection="1">
      <protection locked="0"/>
    </xf>
    <xf numFmtId="0" fontId="19" fillId="3" borderId="0" xfId="0" applyFont="1" applyFill="1" applyAlignment="1">
      <alignment horizontal="center"/>
    </xf>
    <xf numFmtId="0" fontId="29" fillId="0" borderId="0" xfId="0" applyFont="1" applyAlignment="1" applyProtection="1">
      <alignment horizontal="center" vertical="center"/>
    </xf>
    <xf numFmtId="0" fontId="12" fillId="3" borderId="0" xfId="0" applyFont="1" applyFill="1" applyAlignment="1">
      <alignment horizontal="center"/>
    </xf>
    <xf numFmtId="0" fontId="29" fillId="0" borderId="0" xfId="0" applyFont="1" applyAlignment="1" applyProtection="1">
      <alignment horizontal="left" vertical="center"/>
    </xf>
    <xf numFmtId="0" fontId="5" fillId="0" borderId="0" xfId="0" applyFont="1" applyAlignment="1" applyProtection="1">
      <alignment horizontal="center" vertical="top" wrapText="1"/>
    </xf>
    <xf numFmtId="44" fontId="0" fillId="0" borderId="13" xfId="2" applyFont="1" applyBorder="1" applyAlignment="1" applyProtection="1">
      <alignment horizontal="center" vertical="center"/>
    </xf>
    <xf numFmtId="44" fontId="0" fillId="0" borderId="15" xfId="2" applyFont="1" applyBorder="1" applyAlignment="1" applyProtection="1">
      <alignment horizontal="center" vertical="center"/>
    </xf>
    <xf numFmtId="44" fontId="0" fillId="0" borderId="14" xfId="2" applyFont="1" applyBorder="1" applyAlignment="1" applyProtection="1">
      <alignment horizontal="center" vertical="center"/>
    </xf>
    <xf numFmtId="0" fontId="0" fillId="3" borderId="2" xfId="0" applyFill="1" applyBorder="1" applyAlignment="1" applyProtection="1">
      <alignment horizontal="center"/>
      <protection locked="0"/>
    </xf>
    <xf numFmtId="0" fontId="0" fillId="3" borderId="3" xfId="0" applyFill="1" applyBorder="1" applyAlignment="1" applyProtection="1">
      <alignment horizontal="center"/>
      <protection locked="0"/>
    </xf>
    <xf numFmtId="0" fontId="0" fillId="3" borderId="4" xfId="0" applyFill="1" applyBorder="1" applyAlignment="1" applyProtection="1">
      <alignment horizontal="center"/>
      <protection locked="0"/>
    </xf>
    <xf numFmtId="0" fontId="12" fillId="0" borderId="0" xfId="0" applyFont="1" applyAlignment="1" applyProtection="1">
      <alignment horizontal="center"/>
    </xf>
    <xf numFmtId="0" fontId="0" fillId="0" borderId="2" xfId="0" applyFont="1" applyFill="1" applyBorder="1" applyAlignment="1" applyProtection="1">
      <alignment horizontal="center"/>
      <protection locked="0"/>
    </xf>
    <xf numFmtId="0" fontId="0" fillId="0" borderId="3" xfId="0" applyFont="1" applyFill="1" applyBorder="1" applyAlignment="1" applyProtection="1">
      <alignment horizontal="center"/>
      <protection locked="0"/>
    </xf>
    <xf numFmtId="0" fontId="0" fillId="0" borderId="4" xfId="0" applyFont="1" applyFill="1" applyBorder="1" applyAlignment="1" applyProtection="1">
      <alignment horizontal="center"/>
      <protection locked="0"/>
    </xf>
    <xf numFmtId="0" fontId="0" fillId="0" borderId="5" xfId="0" applyFont="1" applyFill="1" applyBorder="1" applyAlignment="1" applyProtection="1">
      <alignment horizontal="left"/>
      <protection locked="0"/>
    </xf>
    <xf numFmtId="0" fontId="0" fillId="0" borderId="4" xfId="0" applyFont="1" applyFill="1" applyBorder="1" applyAlignment="1" applyProtection="1">
      <alignment horizontal="left"/>
      <protection locked="0"/>
    </xf>
    <xf numFmtId="0" fontId="0" fillId="3" borderId="2" xfId="0" applyFill="1" applyBorder="1" applyAlignment="1" applyProtection="1">
      <alignment horizontal="center" wrapText="1"/>
      <protection locked="0"/>
    </xf>
    <xf numFmtId="0" fontId="0" fillId="3" borderId="3" xfId="0" applyFill="1" applyBorder="1" applyAlignment="1" applyProtection="1">
      <alignment horizontal="center" wrapText="1"/>
      <protection locked="0"/>
    </xf>
    <xf numFmtId="0" fontId="0" fillId="3" borderId="4" xfId="0" applyFill="1" applyBorder="1" applyAlignment="1" applyProtection="1">
      <alignment horizontal="center" wrapText="1"/>
      <protection locked="0"/>
    </xf>
    <xf numFmtId="43" fontId="0" fillId="3" borderId="2" xfId="1" applyFont="1" applyFill="1" applyBorder="1" applyAlignment="1" applyProtection="1">
      <alignment horizontal="center"/>
      <protection locked="0"/>
    </xf>
    <xf numFmtId="43" fontId="0" fillId="3" borderId="4" xfId="1" applyFont="1" applyFill="1" applyBorder="1" applyAlignment="1" applyProtection="1">
      <alignment horizontal="center"/>
      <protection locked="0"/>
    </xf>
    <xf numFmtId="0" fontId="0" fillId="0" borderId="5" xfId="0" applyBorder="1" applyAlignment="1" applyProtection="1">
      <alignment horizontal="left" vertical="top" wrapText="1"/>
      <protection locked="0"/>
    </xf>
    <xf numFmtId="0" fontId="0" fillId="0" borderId="6" xfId="0" applyBorder="1" applyAlignment="1" applyProtection="1">
      <alignment horizontal="left" vertical="top" wrapText="1"/>
      <protection locked="0"/>
    </xf>
    <xf numFmtId="0" fontId="0" fillId="0" borderId="7" xfId="0" applyBorder="1" applyAlignment="1" applyProtection="1">
      <alignment horizontal="left" vertical="top" wrapText="1"/>
      <protection locked="0"/>
    </xf>
    <xf numFmtId="0" fontId="0" fillId="0" borderId="11" xfId="0" applyBorder="1" applyAlignment="1" applyProtection="1">
      <alignment horizontal="left" vertical="top" wrapText="1"/>
      <protection locked="0"/>
    </xf>
    <xf numFmtId="0" fontId="0" fillId="0" borderId="0" xfId="0" applyBorder="1" applyAlignment="1" applyProtection="1">
      <alignment horizontal="left" vertical="top" wrapText="1"/>
      <protection locked="0"/>
    </xf>
    <xf numFmtId="0" fontId="0" fillId="0" borderId="12" xfId="0" applyBorder="1" applyAlignment="1" applyProtection="1">
      <alignment horizontal="left" vertical="top" wrapText="1"/>
      <protection locked="0"/>
    </xf>
    <xf numFmtId="0" fontId="0" fillId="0" borderId="8" xfId="0" applyBorder="1" applyAlignment="1" applyProtection="1">
      <alignment horizontal="left" vertical="top" wrapText="1"/>
      <protection locked="0"/>
    </xf>
    <xf numFmtId="0" fontId="0" fillId="0" borderId="9" xfId="0" applyBorder="1" applyAlignment="1" applyProtection="1">
      <alignment horizontal="left" vertical="top" wrapText="1"/>
      <protection locked="0"/>
    </xf>
    <xf numFmtId="0" fontId="0" fillId="0" borderId="10" xfId="0" applyBorder="1" applyAlignment="1" applyProtection="1">
      <alignment horizontal="left" vertical="top" wrapText="1"/>
      <protection locked="0"/>
    </xf>
    <xf numFmtId="0" fontId="27" fillId="0" borderId="0" xfId="0" applyFont="1" applyAlignment="1">
      <alignment horizontal="left" vertical="top" wrapText="1"/>
    </xf>
    <xf numFmtId="0" fontId="2" fillId="0" borderId="0" xfId="0" applyFont="1" applyAlignment="1">
      <alignment horizontal="center"/>
    </xf>
    <xf numFmtId="0" fontId="11" fillId="3" borderId="0" xfId="0" applyFont="1" applyFill="1" applyAlignment="1">
      <alignment horizontal="center" vertical="center"/>
    </xf>
    <xf numFmtId="44" fontId="0" fillId="3" borderId="2" xfId="2" applyFont="1" applyFill="1" applyBorder="1" applyAlignment="1">
      <alignment horizontal="center"/>
    </xf>
    <xf numFmtId="44" fontId="0" fillId="3" borderId="4" xfId="2" applyFont="1" applyFill="1" applyBorder="1" applyAlignment="1">
      <alignment horizontal="center"/>
    </xf>
    <xf numFmtId="44" fontId="6" fillId="3" borderId="2" xfId="2" applyFont="1" applyFill="1" applyBorder="1" applyAlignment="1" applyProtection="1">
      <alignment horizontal="center"/>
      <protection locked="0"/>
    </xf>
    <xf numFmtId="44" fontId="6" fillId="3" borderId="4" xfId="2" applyFont="1" applyFill="1" applyBorder="1" applyAlignment="1" applyProtection="1">
      <alignment horizontal="center"/>
      <protection locked="0"/>
    </xf>
    <xf numFmtId="44" fontId="0" fillId="3" borderId="2" xfId="2" applyFont="1" applyFill="1" applyBorder="1" applyAlignment="1" applyProtection="1">
      <alignment horizontal="center"/>
      <protection locked="0"/>
    </xf>
    <xf numFmtId="44" fontId="0" fillId="3" borderId="4" xfId="2" applyFont="1" applyFill="1" applyBorder="1" applyAlignment="1" applyProtection="1">
      <alignment horizontal="center"/>
      <protection locked="0"/>
    </xf>
    <xf numFmtId="0" fontId="6" fillId="3" borderId="11" xfId="0" applyFont="1" applyFill="1" applyBorder="1" applyAlignment="1">
      <alignment horizontal="left"/>
    </xf>
    <xf numFmtId="0" fontId="6" fillId="3" borderId="12" xfId="0" applyFont="1" applyFill="1" applyBorder="1" applyAlignment="1">
      <alignment horizontal="left"/>
    </xf>
    <xf numFmtId="0" fontId="18" fillId="3" borderId="0" xfId="0" applyFont="1" applyFill="1" applyAlignment="1">
      <alignment horizontal="left" vertical="top" wrapText="1"/>
    </xf>
    <xf numFmtId="0" fontId="2" fillId="3" borderId="0" xfId="0" applyFont="1" applyFill="1" applyAlignment="1">
      <alignment horizontal="left"/>
    </xf>
    <xf numFmtId="0" fontId="6" fillId="3" borderId="2" xfId="0" applyFont="1" applyFill="1" applyBorder="1" applyAlignment="1" applyProtection="1">
      <alignment horizontal="left"/>
      <protection locked="0"/>
    </xf>
    <xf numFmtId="0" fontId="6" fillId="3" borderId="3" xfId="0" applyFont="1" applyFill="1" applyBorder="1" applyAlignment="1" applyProtection="1">
      <alignment horizontal="left"/>
      <protection locked="0"/>
    </xf>
    <xf numFmtId="0" fontId="6" fillId="3" borderId="4" xfId="0" applyFont="1" applyFill="1" applyBorder="1" applyAlignment="1" applyProtection="1">
      <alignment horizontal="left"/>
      <protection locked="0"/>
    </xf>
    <xf numFmtId="44" fontId="0" fillId="3" borderId="2" xfId="0" applyNumberFormat="1" applyFill="1" applyBorder="1" applyAlignment="1">
      <alignment horizontal="center"/>
    </xf>
    <xf numFmtId="0" fontId="0" fillId="3" borderId="4" xfId="0" applyFill="1" applyBorder="1" applyAlignment="1">
      <alignment horizontal="center"/>
    </xf>
    <xf numFmtId="0" fontId="19" fillId="3" borderId="0" xfId="0" applyFont="1" applyFill="1" applyAlignment="1">
      <alignment horizontal="left" vertical="top" wrapText="1"/>
    </xf>
    <xf numFmtId="0" fontId="13" fillId="3" borderId="0" xfId="0" applyFont="1" applyFill="1" applyAlignment="1">
      <alignment horizontal="center" vertical="center" wrapText="1"/>
    </xf>
    <xf numFmtId="0" fontId="10" fillId="3" borderId="0" xfId="0" applyFont="1" applyFill="1" applyAlignment="1">
      <alignment horizontal="center" vertical="center"/>
    </xf>
    <xf numFmtId="44" fontId="6" fillId="3" borderId="2" xfId="2" applyNumberFormat="1" applyFont="1" applyFill="1" applyBorder="1" applyAlignment="1" applyProtection="1">
      <alignment horizontal="center"/>
      <protection locked="0"/>
    </xf>
    <xf numFmtId="44" fontId="6" fillId="3" borderId="4" xfId="2" applyNumberFormat="1" applyFont="1" applyFill="1" applyBorder="1" applyAlignment="1" applyProtection="1">
      <alignment horizontal="center"/>
      <protection locked="0"/>
    </xf>
    <xf numFmtId="44" fontId="6" fillId="3" borderId="2" xfId="2" applyFont="1" applyFill="1" applyBorder="1" applyAlignment="1">
      <alignment horizontal="center"/>
    </xf>
    <xf numFmtId="44" fontId="6" fillId="3" borderId="4" xfId="2" applyFont="1" applyFill="1" applyBorder="1" applyAlignment="1">
      <alignment horizontal="center"/>
    </xf>
    <xf numFmtId="0" fontId="6" fillId="3" borderId="0" xfId="0" applyFont="1" applyFill="1" applyAlignment="1">
      <alignment horizontal="center"/>
    </xf>
    <xf numFmtId="0" fontId="19" fillId="0" borderId="0" xfId="0" applyFont="1" applyAlignment="1">
      <alignment horizontal="left" vertical="top" wrapText="1"/>
    </xf>
    <xf numFmtId="0" fontId="15" fillId="3" borderId="0" xfId="3" applyFill="1" applyAlignment="1">
      <alignment horizontal="center"/>
    </xf>
    <xf numFmtId="0" fontId="19" fillId="3" borderId="0" xfId="0" applyFont="1" applyFill="1" applyAlignment="1">
      <alignment horizontal="center" vertical="center" wrapText="1"/>
    </xf>
  </cellXfs>
  <cellStyles count="5">
    <cellStyle name="Comma" xfId="1" builtinId="3"/>
    <cellStyle name="Currency" xfId="2" builtinId="4"/>
    <cellStyle name="Hyperlink" xfId="3" builtinId="8"/>
    <cellStyle name="Normal" xfId="0" builtinId="0"/>
    <cellStyle name="Normal_PD Application" xfId="4"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noThreeD="1"/>
</file>

<file path=xl/drawings/_rels/drawing1.xml.rels><?xml version="1.0" encoding="UTF-8" standalone="yes"?>
<Relationships xmlns="http://schemas.openxmlformats.org/package/2006/relationships"><Relationship Id="rId3" Type="http://schemas.openxmlformats.org/officeDocument/2006/relationships/hyperlink" Target="https://www.google.com/finance/quote/USD-CAD" TargetMode="External"/><Relationship Id="rId2" Type="http://schemas.openxmlformats.org/officeDocument/2006/relationships/hyperlink" Target="https://www.xe.com/currencyconverter/" TargetMode="External"/><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266700</xdr:colOff>
          <xdr:row>14</xdr:row>
          <xdr:rowOff>30480</xdr:rowOff>
        </xdr:from>
        <xdr:to>
          <xdr:col>2</xdr:col>
          <xdr:colOff>114300</xdr:colOff>
          <xdr:row>15</xdr:row>
          <xdr:rowOff>53340</xdr:rowOff>
        </xdr:to>
        <xdr:sp macro="" textlink="">
          <xdr:nvSpPr>
            <xdr:cNvPr id="4132" name="Check Box 36" hidden="1">
              <a:extLst>
                <a:ext uri="{63B3BB69-23CF-44E3-9099-C40C66FF867C}">
                  <a14:compatExt spid="_x0000_s4132"/>
                </a:ext>
                <a:ext uri="{FF2B5EF4-FFF2-40B4-BE49-F238E27FC236}">
                  <a16:creationId xmlns:a16="http://schemas.microsoft.com/office/drawing/2014/main" id="{00000000-0008-0000-0000-00002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15</xdr:row>
          <xdr:rowOff>22860</xdr:rowOff>
        </xdr:from>
        <xdr:to>
          <xdr:col>2</xdr:col>
          <xdr:colOff>114300</xdr:colOff>
          <xdr:row>16</xdr:row>
          <xdr:rowOff>30480</xdr:rowOff>
        </xdr:to>
        <xdr:sp macro="" textlink="">
          <xdr:nvSpPr>
            <xdr:cNvPr id="4133" name="Check Box 37" hidden="1">
              <a:extLst>
                <a:ext uri="{63B3BB69-23CF-44E3-9099-C40C66FF867C}">
                  <a14:compatExt spid="_x0000_s4133"/>
                </a:ext>
                <a:ext uri="{FF2B5EF4-FFF2-40B4-BE49-F238E27FC236}">
                  <a16:creationId xmlns:a16="http://schemas.microsoft.com/office/drawing/2014/main" id="{00000000-0008-0000-0000-00002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12</xdr:row>
          <xdr:rowOff>7620</xdr:rowOff>
        </xdr:from>
        <xdr:to>
          <xdr:col>2</xdr:col>
          <xdr:colOff>114300</xdr:colOff>
          <xdr:row>12</xdr:row>
          <xdr:rowOff>220980</xdr:rowOff>
        </xdr:to>
        <xdr:sp macro="" textlink="">
          <xdr:nvSpPr>
            <xdr:cNvPr id="4134" name="Check Box 38" hidden="1">
              <a:extLst>
                <a:ext uri="{63B3BB69-23CF-44E3-9099-C40C66FF867C}">
                  <a14:compatExt spid="_x0000_s4134"/>
                </a:ext>
                <a:ext uri="{FF2B5EF4-FFF2-40B4-BE49-F238E27FC236}">
                  <a16:creationId xmlns:a16="http://schemas.microsoft.com/office/drawing/2014/main" id="{00000000-0008-0000-0000-00002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17</xdr:row>
          <xdr:rowOff>22860</xdr:rowOff>
        </xdr:from>
        <xdr:to>
          <xdr:col>2</xdr:col>
          <xdr:colOff>114300</xdr:colOff>
          <xdr:row>18</xdr:row>
          <xdr:rowOff>53340</xdr:rowOff>
        </xdr:to>
        <xdr:sp macro="" textlink="">
          <xdr:nvSpPr>
            <xdr:cNvPr id="4135" name="Check Box 39" hidden="1">
              <a:extLst>
                <a:ext uri="{63B3BB69-23CF-44E3-9099-C40C66FF867C}">
                  <a14:compatExt spid="_x0000_s4135"/>
                </a:ext>
                <a:ext uri="{FF2B5EF4-FFF2-40B4-BE49-F238E27FC236}">
                  <a16:creationId xmlns:a16="http://schemas.microsoft.com/office/drawing/2014/main" id="{00000000-0008-0000-0000-00002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13</xdr:row>
          <xdr:rowOff>7620</xdr:rowOff>
        </xdr:from>
        <xdr:to>
          <xdr:col>2</xdr:col>
          <xdr:colOff>114300</xdr:colOff>
          <xdr:row>14</xdr:row>
          <xdr:rowOff>22860</xdr:rowOff>
        </xdr:to>
        <xdr:sp macro="" textlink="">
          <xdr:nvSpPr>
            <xdr:cNvPr id="4136" name="Check Box 40" hidden="1">
              <a:extLst>
                <a:ext uri="{63B3BB69-23CF-44E3-9099-C40C66FF867C}">
                  <a14:compatExt spid="_x0000_s4136"/>
                </a:ext>
                <a:ext uri="{FF2B5EF4-FFF2-40B4-BE49-F238E27FC236}">
                  <a16:creationId xmlns:a16="http://schemas.microsoft.com/office/drawing/2014/main" id="{00000000-0008-0000-0000-00002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xdr:col>
      <xdr:colOff>0</xdr:colOff>
      <xdr:row>1</xdr:row>
      <xdr:rowOff>0</xdr:rowOff>
    </xdr:from>
    <xdr:to>
      <xdr:col>4</xdr:col>
      <xdr:colOff>342900</xdr:colOff>
      <xdr:row>2</xdr:row>
      <xdr:rowOff>227026</xdr:rowOff>
    </xdr:to>
    <xdr:pic>
      <xdr:nvPicPr>
        <xdr:cNvPr id="8" name="Picture 7">
          <a:extLst>
            <a:ext uri="{FF2B5EF4-FFF2-40B4-BE49-F238E27FC236}">
              <a16:creationId xmlns:a16="http://schemas.microsoft.com/office/drawing/2014/main" id="{00000000-0008-0000-0000-000008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7700" y="182880"/>
          <a:ext cx="1539240" cy="58516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10</xdr:col>
      <xdr:colOff>712150</xdr:colOff>
      <xdr:row>16</xdr:row>
      <xdr:rowOff>39565</xdr:rowOff>
    </xdr:from>
    <xdr:to>
      <xdr:col>11</xdr:col>
      <xdr:colOff>47477</xdr:colOff>
      <xdr:row>16</xdr:row>
      <xdr:rowOff>158256</xdr:rowOff>
    </xdr:to>
    <xdr:sp macro="" textlink="">
      <xdr:nvSpPr>
        <xdr:cNvPr id="10" name="Rectangle 9">
          <a:hlinkClick xmlns:r="http://schemas.openxmlformats.org/officeDocument/2006/relationships" r:id="rId2"/>
          <a:extLst>
            <a:ext uri="{FF2B5EF4-FFF2-40B4-BE49-F238E27FC236}">
              <a16:creationId xmlns:a16="http://schemas.microsoft.com/office/drawing/2014/main" id="{00000000-0008-0000-0000-00000A000000}"/>
            </a:ext>
          </a:extLst>
        </xdr:cNvPr>
        <xdr:cNvSpPr/>
      </xdr:nvSpPr>
      <xdr:spPr>
        <a:xfrm>
          <a:off x="5162230" y="2409385"/>
          <a:ext cx="272587" cy="11869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10</xdr:col>
      <xdr:colOff>538385</xdr:colOff>
      <xdr:row>16</xdr:row>
      <xdr:rowOff>34183</xdr:rowOff>
    </xdr:from>
    <xdr:to>
      <xdr:col>10</xdr:col>
      <xdr:colOff>803304</xdr:colOff>
      <xdr:row>16</xdr:row>
      <xdr:rowOff>170915</xdr:rowOff>
    </xdr:to>
    <xdr:sp macro="" textlink="">
      <xdr:nvSpPr>
        <xdr:cNvPr id="12" name="Rectangle 11">
          <a:hlinkClick xmlns:r="http://schemas.openxmlformats.org/officeDocument/2006/relationships" r:id="rId2"/>
          <a:extLst>
            <a:ext uri="{FF2B5EF4-FFF2-40B4-BE49-F238E27FC236}">
              <a16:creationId xmlns:a16="http://schemas.microsoft.com/office/drawing/2014/main" id="{00000000-0008-0000-0000-00000C000000}"/>
            </a:ext>
          </a:extLst>
        </xdr:cNvPr>
        <xdr:cNvSpPr/>
      </xdr:nvSpPr>
      <xdr:spPr>
        <a:xfrm>
          <a:off x="4988465" y="2404003"/>
          <a:ext cx="264919" cy="13673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11</xdr:col>
      <xdr:colOff>389890</xdr:colOff>
      <xdr:row>16</xdr:row>
      <xdr:rowOff>7619</xdr:rowOff>
    </xdr:from>
    <xdr:to>
      <xdr:col>12</xdr:col>
      <xdr:colOff>709706</xdr:colOff>
      <xdr:row>17</xdr:row>
      <xdr:rowOff>29881</xdr:rowOff>
    </xdr:to>
    <xdr:sp macro="" textlink="">
      <xdr:nvSpPr>
        <xdr:cNvPr id="14" name="Rectangle 13">
          <a:hlinkClick xmlns:r="http://schemas.openxmlformats.org/officeDocument/2006/relationships" r:id="rId3"/>
          <a:extLst>
            <a:ext uri="{FF2B5EF4-FFF2-40B4-BE49-F238E27FC236}">
              <a16:creationId xmlns:a16="http://schemas.microsoft.com/office/drawing/2014/main" id="{00000000-0008-0000-0000-00000E000000}"/>
            </a:ext>
          </a:extLst>
        </xdr:cNvPr>
        <xdr:cNvSpPr/>
      </xdr:nvSpPr>
      <xdr:spPr>
        <a:xfrm>
          <a:off x="5777230" y="2377439"/>
          <a:ext cx="769396" cy="19752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mc:AlternateContent xmlns:mc="http://schemas.openxmlformats.org/markup-compatibility/2006">
    <mc:Choice xmlns:a14="http://schemas.microsoft.com/office/drawing/2010/main" Requires="a14">
      <xdr:twoCellAnchor editAs="oneCell">
        <xdr:from>
          <xdr:col>1</xdr:col>
          <xdr:colOff>266700</xdr:colOff>
          <xdr:row>18</xdr:row>
          <xdr:rowOff>0</xdr:rowOff>
        </xdr:from>
        <xdr:to>
          <xdr:col>2</xdr:col>
          <xdr:colOff>99060</xdr:colOff>
          <xdr:row>19</xdr:row>
          <xdr:rowOff>22860</xdr:rowOff>
        </xdr:to>
        <xdr:sp macro="" textlink="">
          <xdr:nvSpPr>
            <xdr:cNvPr id="4142" name="Check Box 46" hidden="1">
              <a:extLst>
                <a:ext uri="{63B3BB69-23CF-44E3-9099-C40C66FF867C}">
                  <a14:compatExt spid="_x0000_s4142"/>
                </a:ext>
                <a:ext uri="{FF2B5EF4-FFF2-40B4-BE49-F238E27FC236}">
                  <a16:creationId xmlns:a16="http://schemas.microsoft.com/office/drawing/2014/main" id="{00000000-0008-0000-0000-00002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20</xdr:row>
          <xdr:rowOff>0</xdr:rowOff>
        </xdr:from>
        <xdr:to>
          <xdr:col>2</xdr:col>
          <xdr:colOff>99060</xdr:colOff>
          <xdr:row>21</xdr:row>
          <xdr:rowOff>22860</xdr:rowOff>
        </xdr:to>
        <xdr:sp macro="" textlink="">
          <xdr:nvSpPr>
            <xdr:cNvPr id="4143" name="Check Box 47" hidden="1">
              <a:extLst>
                <a:ext uri="{63B3BB69-23CF-44E3-9099-C40C66FF867C}">
                  <a14:compatExt spid="_x0000_s4143"/>
                </a:ext>
                <a:ext uri="{FF2B5EF4-FFF2-40B4-BE49-F238E27FC236}">
                  <a16:creationId xmlns:a16="http://schemas.microsoft.com/office/drawing/2014/main" id="{00000000-0008-0000-0000-00002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18</xdr:row>
          <xdr:rowOff>0</xdr:rowOff>
        </xdr:from>
        <xdr:to>
          <xdr:col>2</xdr:col>
          <xdr:colOff>99060</xdr:colOff>
          <xdr:row>19</xdr:row>
          <xdr:rowOff>22860</xdr:rowOff>
        </xdr:to>
        <xdr:sp macro="" textlink="">
          <xdr:nvSpPr>
            <xdr:cNvPr id="4144" name="Check Box 48" hidden="1">
              <a:extLst>
                <a:ext uri="{63B3BB69-23CF-44E3-9099-C40C66FF867C}">
                  <a14:compatExt spid="_x0000_s4144"/>
                </a:ext>
                <a:ext uri="{FF2B5EF4-FFF2-40B4-BE49-F238E27FC236}">
                  <a16:creationId xmlns:a16="http://schemas.microsoft.com/office/drawing/2014/main" id="{00000000-0008-0000-0000-00003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21</xdr:row>
          <xdr:rowOff>0</xdr:rowOff>
        </xdr:from>
        <xdr:to>
          <xdr:col>2</xdr:col>
          <xdr:colOff>99060</xdr:colOff>
          <xdr:row>22</xdr:row>
          <xdr:rowOff>30480</xdr:rowOff>
        </xdr:to>
        <xdr:sp macro="" textlink="">
          <xdr:nvSpPr>
            <xdr:cNvPr id="4145" name="Check Box 49" hidden="1">
              <a:extLst>
                <a:ext uri="{63B3BB69-23CF-44E3-9099-C40C66FF867C}">
                  <a14:compatExt spid="_x0000_s4145"/>
                </a:ext>
                <a:ext uri="{FF2B5EF4-FFF2-40B4-BE49-F238E27FC236}">
                  <a16:creationId xmlns:a16="http://schemas.microsoft.com/office/drawing/2014/main" id="{00000000-0008-0000-0000-00003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22</xdr:row>
          <xdr:rowOff>0</xdr:rowOff>
        </xdr:from>
        <xdr:to>
          <xdr:col>2</xdr:col>
          <xdr:colOff>99060</xdr:colOff>
          <xdr:row>23</xdr:row>
          <xdr:rowOff>22860</xdr:rowOff>
        </xdr:to>
        <xdr:sp macro="" textlink="">
          <xdr:nvSpPr>
            <xdr:cNvPr id="4146" name="Check Box 50" hidden="1">
              <a:extLst>
                <a:ext uri="{63B3BB69-23CF-44E3-9099-C40C66FF867C}">
                  <a14:compatExt spid="_x0000_s4146"/>
                </a:ext>
                <a:ext uri="{FF2B5EF4-FFF2-40B4-BE49-F238E27FC236}">
                  <a16:creationId xmlns:a16="http://schemas.microsoft.com/office/drawing/2014/main" id="{00000000-0008-0000-0000-00003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22</xdr:row>
          <xdr:rowOff>0</xdr:rowOff>
        </xdr:from>
        <xdr:to>
          <xdr:col>2</xdr:col>
          <xdr:colOff>99060</xdr:colOff>
          <xdr:row>23</xdr:row>
          <xdr:rowOff>22860</xdr:rowOff>
        </xdr:to>
        <xdr:sp macro="" textlink="">
          <xdr:nvSpPr>
            <xdr:cNvPr id="4147" name="Check Box 51" hidden="1">
              <a:extLst>
                <a:ext uri="{63B3BB69-23CF-44E3-9099-C40C66FF867C}">
                  <a14:compatExt spid="_x0000_s4147"/>
                </a:ext>
                <a:ext uri="{FF2B5EF4-FFF2-40B4-BE49-F238E27FC236}">
                  <a16:creationId xmlns:a16="http://schemas.microsoft.com/office/drawing/2014/main" id="{00000000-0008-0000-0000-00003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18</xdr:row>
          <xdr:rowOff>0</xdr:rowOff>
        </xdr:from>
        <xdr:to>
          <xdr:col>2</xdr:col>
          <xdr:colOff>99060</xdr:colOff>
          <xdr:row>19</xdr:row>
          <xdr:rowOff>22860</xdr:rowOff>
        </xdr:to>
        <xdr:sp macro="" textlink="">
          <xdr:nvSpPr>
            <xdr:cNvPr id="4148" name="Check Box 52" hidden="1">
              <a:extLst>
                <a:ext uri="{63B3BB69-23CF-44E3-9099-C40C66FF867C}">
                  <a14:compatExt spid="_x0000_s4148"/>
                </a:ext>
                <a:ext uri="{FF2B5EF4-FFF2-40B4-BE49-F238E27FC236}">
                  <a16:creationId xmlns:a16="http://schemas.microsoft.com/office/drawing/2014/main" id="{00000000-0008-0000-0000-00003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22</xdr:row>
          <xdr:rowOff>0</xdr:rowOff>
        </xdr:from>
        <xdr:to>
          <xdr:col>2</xdr:col>
          <xdr:colOff>99060</xdr:colOff>
          <xdr:row>23</xdr:row>
          <xdr:rowOff>22860</xdr:rowOff>
        </xdr:to>
        <xdr:sp macro="" textlink="">
          <xdr:nvSpPr>
            <xdr:cNvPr id="4149" name="Check Box 53" hidden="1">
              <a:extLst>
                <a:ext uri="{63B3BB69-23CF-44E3-9099-C40C66FF867C}">
                  <a14:compatExt spid="_x0000_s4149"/>
                </a:ext>
                <a:ext uri="{FF2B5EF4-FFF2-40B4-BE49-F238E27FC236}">
                  <a16:creationId xmlns:a16="http://schemas.microsoft.com/office/drawing/2014/main" id="{00000000-0008-0000-0000-00003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22</xdr:row>
          <xdr:rowOff>0</xdr:rowOff>
        </xdr:from>
        <xdr:to>
          <xdr:col>2</xdr:col>
          <xdr:colOff>99060</xdr:colOff>
          <xdr:row>23</xdr:row>
          <xdr:rowOff>22860</xdr:rowOff>
        </xdr:to>
        <xdr:sp macro="" textlink="">
          <xdr:nvSpPr>
            <xdr:cNvPr id="4150" name="Check Box 54" hidden="1">
              <a:extLst>
                <a:ext uri="{63B3BB69-23CF-44E3-9099-C40C66FF867C}">
                  <a14:compatExt spid="_x0000_s4150"/>
                </a:ext>
                <a:ext uri="{FF2B5EF4-FFF2-40B4-BE49-F238E27FC236}">
                  <a16:creationId xmlns:a16="http://schemas.microsoft.com/office/drawing/2014/main" id="{00000000-0008-0000-0000-00003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22</xdr:row>
          <xdr:rowOff>0</xdr:rowOff>
        </xdr:from>
        <xdr:to>
          <xdr:col>2</xdr:col>
          <xdr:colOff>99060</xdr:colOff>
          <xdr:row>23</xdr:row>
          <xdr:rowOff>22860</xdr:rowOff>
        </xdr:to>
        <xdr:sp macro="" textlink="">
          <xdr:nvSpPr>
            <xdr:cNvPr id="4151" name="Check Box 55" hidden="1">
              <a:extLst>
                <a:ext uri="{63B3BB69-23CF-44E3-9099-C40C66FF867C}">
                  <a14:compatExt spid="_x0000_s4151"/>
                </a:ext>
                <a:ext uri="{FF2B5EF4-FFF2-40B4-BE49-F238E27FC236}">
                  <a16:creationId xmlns:a16="http://schemas.microsoft.com/office/drawing/2014/main" id="{00000000-0008-0000-0000-00003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19</xdr:row>
          <xdr:rowOff>0</xdr:rowOff>
        </xdr:from>
        <xdr:to>
          <xdr:col>2</xdr:col>
          <xdr:colOff>99060</xdr:colOff>
          <xdr:row>20</xdr:row>
          <xdr:rowOff>22860</xdr:rowOff>
        </xdr:to>
        <xdr:sp macro="" textlink="">
          <xdr:nvSpPr>
            <xdr:cNvPr id="4152" name="Check Box 56" hidden="1">
              <a:extLst>
                <a:ext uri="{63B3BB69-23CF-44E3-9099-C40C66FF867C}">
                  <a14:compatExt spid="_x0000_s4152"/>
                </a:ext>
                <a:ext uri="{FF2B5EF4-FFF2-40B4-BE49-F238E27FC236}">
                  <a16:creationId xmlns:a16="http://schemas.microsoft.com/office/drawing/2014/main" id="{00000000-0008-0000-0000-00003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18</xdr:row>
          <xdr:rowOff>0</xdr:rowOff>
        </xdr:from>
        <xdr:to>
          <xdr:col>2</xdr:col>
          <xdr:colOff>99060</xdr:colOff>
          <xdr:row>19</xdr:row>
          <xdr:rowOff>22860</xdr:rowOff>
        </xdr:to>
        <xdr:sp macro="" textlink="">
          <xdr:nvSpPr>
            <xdr:cNvPr id="4153" name="Check Box 57" hidden="1">
              <a:extLst>
                <a:ext uri="{63B3BB69-23CF-44E3-9099-C40C66FF867C}">
                  <a14:compatExt spid="_x0000_s4153"/>
                </a:ext>
                <a:ext uri="{FF2B5EF4-FFF2-40B4-BE49-F238E27FC236}">
                  <a16:creationId xmlns:a16="http://schemas.microsoft.com/office/drawing/2014/main" id="{00000000-0008-0000-0000-00003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19</xdr:row>
          <xdr:rowOff>0</xdr:rowOff>
        </xdr:from>
        <xdr:to>
          <xdr:col>2</xdr:col>
          <xdr:colOff>99060</xdr:colOff>
          <xdr:row>20</xdr:row>
          <xdr:rowOff>22860</xdr:rowOff>
        </xdr:to>
        <xdr:sp macro="" textlink="">
          <xdr:nvSpPr>
            <xdr:cNvPr id="4154" name="Check Box 58" hidden="1">
              <a:extLst>
                <a:ext uri="{63B3BB69-23CF-44E3-9099-C40C66FF867C}">
                  <a14:compatExt spid="_x0000_s4154"/>
                </a:ext>
                <a:ext uri="{FF2B5EF4-FFF2-40B4-BE49-F238E27FC236}">
                  <a16:creationId xmlns:a16="http://schemas.microsoft.com/office/drawing/2014/main" id="{00000000-0008-0000-0000-00003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19</xdr:row>
          <xdr:rowOff>0</xdr:rowOff>
        </xdr:from>
        <xdr:to>
          <xdr:col>2</xdr:col>
          <xdr:colOff>99060</xdr:colOff>
          <xdr:row>20</xdr:row>
          <xdr:rowOff>22860</xdr:rowOff>
        </xdr:to>
        <xdr:sp macro="" textlink="">
          <xdr:nvSpPr>
            <xdr:cNvPr id="4155" name="Check Box 59" hidden="1">
              <a:extLst>
                <a:ext uri="{63B3BB69-23CF-44E3-9099-C40C66FF867C}">
                  <a14:compatExt spid="_x0000_s4155"/>
                </a:ext>
                <a:ext uri="{FF2B5EF4-FFF2-40B4-BE49-F238E27FC236}">
                  <a16:creationId xmlns:a16="http://schemas.microsoft.com/office/drawing/2014/main" id="{00000000-0008-0000-0000-00003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18</xdr:row>
          <xdr:rowOff>0</xdr:rowOff>
        </xdr:from>
        <xdr:to>
          <xdr:col>2</xdr:col>
          <xdr:colOff>91440</xdr:colOff>
          <xdr:row>19</xdr:row>
          <xdr:rowOff>22860</xdr:rowOff>
        </xdr:to>
        <xdr:sp macro="" textlink="">
          <xdr:nvSpPr>
            <xdr:cNvPr id="4156" name="Check Box 60" hidden="1">
              <a:extLst>
                <a:ext uri="{63B3BB69-23CF-44E3-9099-C40C66FF867C}">
                  <a14:compatExt spid="_x0000_s4156"/>
                </a:ext>
                <a:ext uri="{FF2B5EF4-FFF2-40B4-BE49-F238E27FC236}">
                  <a16:creationId xmlns:a16="http://schemas.microsoft.com/office/drawing/2014/main" id="{00000000-0008-0000-0000-00003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18</xdr:row>
          <xdr:rowOff>0</xdr:rowOff>
        </xdr:from>
        <xdr:to>
          <xdr:col>2</xdr:col>
          <xdr:colOff>99060</xdr:colOff>
          <xdr:row>19</xdr:row>
          <xdr:rowOff>22860</xdr:rowOff>
        </xdr:to>
        <xdr:sp macro="" textlink="">
          <xdr:nvSpPr>
            <xdr:cNvPr id="4157" name="Check Box 61" hidden="1">
              <a:extLst>
                <a:ext uri="{63B3BB69-23CF-44E3-9099-C40C66FF867C}">
                  <a14:compatExt spid="_x0000_s4157"/>
                </a:ext>
                <a:ext uri="{FF2B5EF4-FFF2-40B4-BE49-F238E27FC236}">
                  <a16:creationId xmlns:a16="http://schemas.microsoft.com/office/drawing/2014/main" id="{00000000-0008-0000-0000-00003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20</xdr:row>
          <xdr:rowOff>0</xdr:rowOff>
        </xdr:from>
        <xdr:to>
          <xdr:col>2</xdr:col>
          <xdr:colOff>99060</xdr:colOff>
          <xdr:row>21</xdr:row>
          <xdr:rowOff>22860</xdr:rowOff>
        </xdr:to>
        <xdr:sp macro="" textlink="">
          <xdr:nvSpPr>
            <xdr:cNvPr id="4158" name="Check Box 62" hidden="1">
              <a:extLst>
                <a:ext uri="{63B3BB69-23CF-44E3-9099-C40C66FF867C}">
                  <a14:compatExt spid="_x0000_s4158"/>
                </a:ext>
                <a:ext uri="{FF2B5EF4-FFF2-40B4-BE49-F238E27FC236}">
                  <a16:creationId xmlns:a16="http://schemas.microsoft.com/office/drawing/2014/main" id="{00000000-0008-0000-0000-00003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18</xdr:row>
          <xdr:rowOff>0</xdr:rowOff>
        </xdr:from>
        <xdr:to>
          <xdr:col>2</xdr:col>
          <xdr:colOff>99060</xdr:colOff>
          <xdr:row>19</xdr:row>
          <xdr:rowOff>22860</xdr:rowOff>
        </xdr:to>
        <xdr:sp macro="" textlink="">
          <xdr:nvSpPr>
            <xdr:cNvPr id="4159" name="Check Box 63" hidden="1">
              <a:extLst>
                <a:ext uri="{63B3BB69-23CF-44E3-9099-C40C66FF867C}">
                  <a14:compatExt spid="_x0000_s4159"/>
                </a:ext>
                <a:ext uri="{FF2B5EF4-FFF2-40B4-BE49-F238E27FC236}">
                  <a16:creationId xmlns:a16="http://schemas.microsoft.com/office/drawing/2014/main" id="{00000000-0008-0000-0000-00003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22</xdr:row>
          <xdr:rowOff>0</xdr:rowOff>
        </xdr:from>
        <xdr:to>
          <xdr:col>2</xdr:col>
          <xdr:colOff>99060</xdr:colOff>
          <xdr:row>23</xdr:row>
          <xdr:rowOff>22860</xdr:rowOff>
        </xdr:to>
        <xdr:sp macro="" textlink="">
          <xdr:nvSpPr>
            <xdr:cNvPr id="4160" name="Check Box 64" hidden="1">
              <a:extLst>
                <a:ext uri="{63B3BB69-23CF-44E3-9099-C40C66FF867C}">
                  <a14:compatExt spid="_x0000_s4160"/>
                </a:ext>
                <a:ext uri="{FF2B5EF4-FFF2-40B4-BE49-F238E27FC236}">
                  <a16:creationId xmlns:a16="http://schemas.microsoft.com/office/drawing/2014/main" id="{00000000-0008-0000-0000-00004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22</xdr:row>
          <xdr:rowOff>0</xdr:rowOff>
        </xdr:from>
        <xdr:to>
          <xdr:col>2</xdr:col>
          <xdr:colOff>99060</xdr:colOff>
          <xdr:row>23</xdr:row>
          <xdr:rowOff>22860</xdr:rowOff>
        </xdr:to>
        <xdr:sp macro="" textlink="">
          <xdr:nvSpPr>
            <xdr:cNvPr id="4161" name="Check Box 65" hidden="1">
              <a:extLst>
                <a:ext uri="{63B3BB69-23CF-44E3-9099-C40C66FF867C}">
                  <a14:compatExt spid="_x0000_s4161"/>
                </a:ext>
                <a:ext uri="{FF2B5EF4-FFF2-40B4-BE49-F238E27FC236}">
                  <a16:creationId xmlns:a16="http://schemas.microsoft.com/office/drawing/2014/main" id="{00000000-0008-0000-0000-00004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18</xdr:row>
          <xdr:rowOff>0</xdr:rowOff>
        </xdr:from>
        <xdr:to>
          <xdr:col>2</xdr:col>
          <xdr:colOff>91440</xdr:colOff>
          <xdr:row>19</xdr:row>
          <xdr:rowOff>22860</xdr:rowOff>
        </xdr:to>
        <xdr:sp macro="" textlink="">
          <xdr:nvSpPr>
            <xdr:cNvPr id="4162" name="Check Box 66" hidden="1">
              <a:extLst>
                <a:ext uri="{63B3BB69-23CF-44E3-9099-C40C66FF867C}">
                  <a14:compatExt spid="_x0000_s4162"/>
                </a:ext>
                <a:ext uri="{FF2B5EF4-FFF2-40B4-BE49-F238E27FC236}">
                  <a16:creationId xmlns:a16="http://schemas.microsoft.com/office/drawing/2014/main" id="{00000000-0008-0000-0000-00004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22</xdr:row>
          <xdr:rowOff>0</xdr:rowOff>
        </xdr:from>
        <xdr:to>
          <xdr:col>2</xdr:col>
          <xdr:colOff>99060</xdr:colOff>
          <xdr:row>23</xdr:row>
          <xdr:rowOff>22860</xdr:rowOff>
        </xdr:to>
        <xdr:sp macro="" textlink="">
          <xdr:nvSpPr>
            <xdr:cNvPr id="4163" name="Check Box 67" hidden="1">
              <a:extLst>
                <a:ext uri="{63B3BB69-23CF-44E3-9099-C40C66FF867C}">
                  <a14:compatExt spid="_x0000_s4163"/>
                </a:ext>
                <a:ext uri="{FF2B5EF4-FFF2-40B4-BE49-F238E27FC236}">
                  <a16:creationId xmlns:a16="http://schemas.microsoft.com/office/drawing/2014/main" id="{00000000-0008-0000-0000-00004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22</xdr:row>
          <xdr:rowOff>0</xdr:rowOff>
        </xdr:from>
        <xdr:to>
          <xdr:col>2</xdr:col>
          <xdr:colOff>99060</xdr:colOff>
          <xdr:row>23</xdr:row>
          <xdr:rowOff>22860</xdr:rowOff>
        </xdr:to>
        <xdr:sp macro="" textlink="">
          <xdr:nvSpPr>
            <xdr:cNvPr id="4164" name="Check Box 68" hidden="1">
              <a:extLst>
                <a:ext uri="{63B3BB69-23CF-44E3-9099-C40C66FF867C}">
                  <a14:compatExt spid="_x0000_s4164"/>
                </a:ext>
                <a:ext uri="{FF2B5EF4-FFF2-40B4-BE49-F238E27FC236}">
                  <a16:creationId xmlns:a16="http://schemas.microsoft.com/office/drawing/2014/main" id="{00000000-0008-0000-0000-00004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22</xdr:row>
          <xdr:rowOff>0</xdr:rowOff>
        </xdr:from>
        <xdr:to>
          <xdr:col>2</xdr:col>
          <xdr:colOff>99060</xdr:colOff>
          <xdr:row>23</xdr:row>
          <xdr:rowOff>22860</xdr:rowOff>
        </xdr:to>
        <xdr:sp macro="" textlink="">
          <xdr:nvSpPr>
            <xdr:cNvPr id="4165" name="Check Box 69" hidden="1">
              <a:extLst>
                <a:ext uri="{63B3BB69-23CF-44E3-9099-C40C66FF867C}">
                  <a14:compatExt spid="_x0000_s4165"/>
                </a:ext>
                <a:ext uri="{FF2B5EF4-FFF2-40B4-BE49-F238E27FC236}">
                  <a16:creationId xmlns:a16="http://schemas.microsoft.com/office/drawing/2014/main" id="{00000000-0008-0000-0000-00004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19</xdr:row>
          <xdr:rowOff>0</xdr:rowOff>
        </xdr:from>
        <xdr:to>
          <xdr:col>2</xdr:col>
          <xdr:colOff>99060</xdr:colOff>
          <xdr:row>20</xdr:row>
          <xdr:rowOff>22860</xdr:rowOff>
        </xdr:to>
        <xdr:sp macro="" textlink="">
          <xdr:nvSpPr>
            <xdr:cNvPr id="4166" name="Check Box 70" hidden="1">
              <a:extLst>
                <a:ext uri="{63B3BB69-23CF-44E3-9099-C40C66FF867C}">
                  <a14:compatExt spid="_x0000_s4166"/>
                </a:ext>
                <a:ext uri="{FF2B5EF4-FFF2-40B4-BE49-F238E27FC236}">
                  <a16:creationId xmlns:a16="http://schemas.microsoft.com/office/drawing/2014/main" id="{00000000-0008-0000-0000-00004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19</xdr:row>
          <xdr:rowOff>0</xdr:rowOff>
        </xdr:from>
        <xdr:to>
          <xdr:col>2</xdr:col>
          <xdr:colOff>99060</xdr:colOff>
          <xdr:row>20</xdr:row>
          <xdr:rowOff>22860</xdr:rowOff>
        </xdr:to>
        <xdr:sp macro="" textlink="">
          <xdr:nvSpPr>
            <xdr:cNvPr id="4167" name="Check Box 71" hidden="1">
              <a:extLst>
                <a:ext uri="{63B3BB69-23CF-44E3-9099-C40C66FF867C}">
                  <a14:compatExt spid="_x0000_s4167"/>
                </a:ext>
                <a:ext uri="{FF2B5EF4-FFF2-40B4-BE49-F238E27FC236}">
                  <a16:creationId xmlns:a16="http://schemas.microsoft.com/office/drawing/2014/main" id="{00000000-0008-0000-0000-00004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19</xdr:row>
          <xdr:rowOff>0</xdr:rowOff>
        </xdr:from>
        <xdr:to>
          <xdr:col>2</xdr:col>
          <xdr:colOff>99060</xdr:colOff>
          <xdr:row>20</xdr:row>
          <xdr:rowOff>22860</xdr:rowOff>
        </xdr:to>
        <xdr:sp macro="" textlink="">
          <xdr:nvSpPr>
            <xdr:cNvPr id="4168" name="Check Box 72" hidden="1">
              <a:extLst>
                <a:ext uri="{63B3BB69-23CF-44E3-9099-C40C66FF867C}">
                  <a14:compatExt spid="_x0000_s4168"/>
                </a:ext>
                <a:ext uri="{FF2B5EF4-FFF2-40B4-BE49-F238E27FC236}">
                  <a16:creationId xmlns:a16="http://schemas.microsoft.com/office/drawing/2014/main" id="{00000000-0008-0000-0000-00004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76200</xdr:colOff>
          <xdr:row>13</xdr:row>
          <xdr:rowOff>45720</xdr:rowOff>
        </xdr:from>
        <xdr:to>
          <xdr:col>1</xdr:col>
          <xdr:colOff>381000</xdr:colOff>
          <xdr:row>14</xdr:row>
          <xdr:rowOff>30480</xdr:rowOff>
        </xdr:to>
        <xdr:sp macro="" textlink="">
          <xdr:nvSpPr>
            <xdr:cNvPr id="9218" name="Check Box 2" hidden="1">
              <a:extLst>
                <a:ext uri="{63B3BB69-23CF-44E3-9099-C40C66FF867C}">
                  <a14:compatExt spid="_x0000_s9218"/>
                </a:ext>
                <a:ext uri="{FF2B5EF4-FFF2-40B4-BE49-F238E27FC236}">
                  <a16:creationId xmlns:a16="http://schemas.microsoft.com/office/drawing/2014/main" id="{00000000-0008-0000-0200-00000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556260</xdr:colOff>
          <xdr:row>13</xdr:row>
          <xdr:rowOff>45720</xdr:rowOff>
        </xdr:from>
        <xdr:to>
          <xdr:col>5</xdr:col>
          <xdr:colOff>251460</xdr:colOff>
          <xdr:row>14</xdr:row>
          <xdr:rowOff>30480</xdr:rowOff>
        </xdr:to>
        <xdr:sp macro="" textlink="">
          <xdr:nvSpPr>
            <xdr:cNvPr id="9220" name="Check Box 4" hidden="1">
              <a:extLst>
                <a:ext uri="{63B3BB69-23CF-44E3-9099-C40C66FF867C}">
                  <a14:compatExt spid="_x0000_s9220"/>
                </a:ext>
                <a:ext uri="{FF2B5EF4-FFF2-40B4-BE49-F238E27FC236}">
                  <a16:creationId xmlns:a16="http://schemas.microsoft.com/office/drawing/2014/main" id="{00000000-0008-0000-0200-00000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525780</xdr:colOff>
          <xdr:row>13</xdr:row>
          <xdr:rowOff>45720</xdr:rowOff>
        </xdr:from>
        <xdr:to>
          <xdr:col>3</xdr:col>
          <xdr:colOff>220980</xdr:colOff>
          <xdr:row>14</xdr:row>
          <xdr:rowOff>30480</xdr:rowOff>
        </xdr:to>
        <xdr:sp macro="" textlink="">
          <xdr:nvSpPr>
            <xdr:cNvPr id="9221" name="Check Box 5" hidden="1">
              <a:extLst>
                <a:ext uri="{63B3BB69-23CF-44E3-9099-C40C66FF867C}">
                  <a14:compatExt spid="_x0000_s9221"/>
                </a:ext>
                <a:ext uri="{FF2B5EF4-FFF2-40B4-BE49-F238E27FC236}">
                  <a16:creationId xmlns:a16="http://schemas.microsoft.com/office/drawing/2014/main" id="{00000000-0008-0000-0200-00000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556260</xdr:colOff>
          <xdr:row>12</xdr:row>
          <xdr:rowOff>45720</xdr:rowOff>
        </xdr:from>
        <xdr:to>
          <xdr:col>6</xdr:col>
          <xdr:colOff>274320</xdr:colOff>
          <xdr:row>13</xdr:row>
          <xdr:rowOff>22860</xdr:rowOff>
        </xdr:to>
        <xdr:sp macro="" textlink="">
          <xdr:nvSpPr>
            <xdr:cNvPr id="14337" name="Check Box 1" hidden="1">
              <a:extLst>
                <a:ext uri="{63B3BB69-23CF-44E3-9099-C40C66FF867C}">
                  <a14:compatExt spid="_x0000_s14337"/>
                </a:ext>
                <a:ext uri="{FF2B5EF4-FFF2-40B4-BE49-F238E27FC236}">
                  <a16:creationId xmlns:a16="http://schemas.microsoft.com/office/drawing/2014/main" id="{00000000-0008-0000-0300-00000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525780</xdr:colOff>
          <xdr:row>12</xdr:row>
          <xdr:rowOff>45720</xdr:rowOff>
        </xdr:from>
        <xdr:to>
          <xdr:col>4</xdr:col>
          <xdr:colOff>243840</xdr:colOff>
          <xdr:row>13</xdr:row>
          <xdr:rowOff>22860</xdr:rowOff>
        </xdr:to>
        <xdr:sp macro="" textlink="">
          <xdr:nvSpPr>
            <xdr:cNvPr id="14338" name="Check Box 2" hidden="1">
              <a:extLst>
                <a:ext uri="{63B3BB69-23CF-44E3-9099-C40C66FF867C}">
                  <a14:compatExt spid="_x0000_s14338"/>
                </a:ext>
                <a:ext uri="{FF2B5EF4-FFF2-40B4-BE49-F238E27FC236}">
                  <a16:creationId xmlns:a16="http://schemas.microsoft.com/office/drawing/2014/main" id="{00000000-0008-0000-0300-00000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12</xdr:row>
          <xdr:rowOff>45720</xdr:rowOff>
        </xdr:from>
        <xdr:to>
          <xdr:col>1</xdr:col>
          <xdr:colOff>381000</xdr:colOff>
          <xdr:row>13</xdr:row>
          <xdr:rowOff>22860</xdr:rowOff>
        </xdr:to>
        <xdr:sp macro="" textlink="">
          <xdr:nvSpPr>
            <xdr:cNvPr id="14339" name="Check Box 3" hidden="1">
              <a:extLst>
                <a:ext uri="{63B3BB69-23CF-44E3-9099-C40C66FF867C}">
                  <a14:compatExt spid="_x0000_s14339"/>
                </a:ext>
                <a:ext uri="{FF2B5EF4-FFF2-40B4-BE49-F238E27FC236}">
                  <a16:creationId xmlns:a16="http://schemas.microsoft.com/office/drawing/2014/main" id="{00000000-0008-0000-0300-00000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314327</xdr:colOff>
          <xdr:row>44</xdr:row>
          <xdr:rowOff>126350</xdr:rowOff>
        </xdr:from>
        <xdr:to>
          <xdr:col>6</xdr:col>
          <xdr:colOff>428625</xdr:colOff>
          <xdr:row>46</xdr:row>
          <xdr:rowOff>75033</xdr:rowOff>
        </xdr:to>
        <xdr:grpSp>
          <xdr:nvGrpSpPr>
            <xdr:cNvPr id="5" name="Group 4">
              <a:extLst>
                <a:ext uri="{FF2B5EF4-FFF2-40B4-BE49-F238E27FC236}">
                  <a16:creationId xmlns:a16="http://schemas.microsoft.com/office/drawing/2014/main" id="{00000000-0008-0000-0300-000005000000}"/>
                </a:ext>
              </a:extLst>
            </xdr:cNvPr>
            <xdr:cNvGrpSpPr/>
          </xdr:nvGrpSpPr>
          <xdr:grpSpPr>
            <a:xfrm>
              <a:off x="2661287" y="8668370"/>
              <a:ext cx="1333498" cy="314443"/>
              <a:chOff x="5876022" y="4380638"/>
              <a:chExt cx="1126621" cy="330616"/>
            </a:xfrm>
          </xdr:grpSpPr>
          <xdr:sp macro="" textlink="">
            <xdr:nvSpPr>
              <xdr:cNvPr id="14340" name="Check Box 4" hidden="1">
                <a:extLst>
                  <a:ext uri="{63B3BB69-23CF-44E3-9099-C40C66FF867C}">
                    <a14:compatExt spid="_x0000_s14340"/>
                  </a:ext>
                  <a:ext uri="{FF2B5EF4-FFF2-40B4-BE49-F238E27FC236}">
                    <a16:creationId xmlns:a16="http://schemas.microsoft.com/office/drawing/2014/main" id="{00000000-0008-0000-0300-000004380000}"/>
                  </a:ext>
                </a:extLst>
              </xdr:cNvPr>
              <xdr:cNvSpPr/>
            </xdr:nvSpPr>
            <xdr:spPr bwMode="auto">
              <a:xfrm>
                <a:off x="5876022" y="4380638"/>
                <a:ext cx="565919" cy="32284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CA" sz="800" b="0" i="0" u="none" strike="noStrike" baseline="0">
                    <a:solidFill>
                      <a:srgbClr val="000000"/>
                    </a:solidFill>
                    <a:latin typeface="Segoe UI"/>
                    <a:cs typeface="Segoe UI"/>
                  </a:rPr>
                  <a:t>Yes</a:t>
                </a:r>
              </a:p>
            </xdr:txBody>
          </xdr:sp>
          <xdr:sp macro="" textlink="">
            <xdr:nvSpPr>
              <xdr:cNvPr id="14341" name="Check Box 5" hidden="1">
                <a:extLst>
                  <a:ext uri="{63B3BB69-23CF-44E3-9099-C40C66FF867C}">
                    <a14:compatExt spid="_x0000_s14341"/>
                  </a:ext>
                  <a:ext uri="{FF2B5EF4-FFF2-40B4-BE49-F238E27FC236}">
                    <a16:creationId xmlns:a16="http://schemas.microsoft.com/office/drawing/2014/main" id="{00000000-0008-0000-0300-000005380000}"/>
                  </a:ext>
                </a:extLst>
              </xdr:cNvPr>
              <xdr:cNvSpPr/>
            </xdr:nvSpPr>
            <xdr:spPr bwMode="auto">
              <a:xfrm>
                <a:off x="6442220" y="4384884"/>
                <a:ext cx="560423" cy="32637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CA" sz="800" b="0" i="0" u="none" strike="noStrike" baseline="0">
                    <a:solidFill>
                      <a:srgbClr val="000000"/>
                    </a:solidFill>
                    <a:latin typeface="Segoe UI"/>
                    <a:cs typeface="Segoe UI"/>
                  </a:rPr>
                  <a:t>No</a:t>
                </a:r>
              </a:p>
            </xdr:txBody>
          </xdr:sp>
        </xdr:grpSp>
        <xdr:clientData/>
      </xdr:twoCellAnchor>
    </mc:Choice>
    <mc:Fallback/>
  </mc:AlternateContent>
  <xdr:twoCellAnchor editAs="oneCell">
    <xdr:from>
      <xdr:col>0</xdr:col>
      <xdr:colOff>205740</xdr:colOff>
      <xdr:row>0</xdr:row>
      <xdr:rowOff>99060</xdr:rowOff>
    </xdr:from>
    <xdr:to>
      <xdr:col>2</xdr:col>
      <xdr:colOff>174059</xdr:colOff>
      <xdr:row>2</xdr:row>
      <xdr:rowOff>30480</xdr:rowOff>
    </xdr:to>
    <xdr:pic>
      <xdr:nvPicPr>
        <xdr:cNvPr id="9" name="Picture 8">
          <a:extLst>
            <a:ext uri="{FF2B5EF4-FFF2-40B4-BE49-F238E27FC236}">
              <a16:creationId xmlns:a16="http://schemas.microsoft.com/office/drawing/2014/main" id="{00000000-0008-0000-0300-000009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5740" y="99060"/>
          <a:ext cx="1187519" cy="4724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9.xml"/><Relationship Id="rId18" Type="http://schemas.openxmlformats.org/officeDocument/2006/relationships/ctrlProp" Target="../ctrlProps/ctrlProp14.xml"/><Relationship Id="rId26" Type="http://schemas.openxmlformats.org/officeDocument/2006/relationships/ctrlProp" Target="../ctrlProps/ctrlProp22.xml"/><Relationship Id="rId3" Type="http://schemas.openxmlformats.org/officeDocument/2006/relationships/drawing" Target="../drawings/drawing1.xml"/><Relationship Id="rId21" Type="http://schemas.openxmlformats.org/officeDocument/2006/relationships/ctrlProp" Target="../ctrlProps/ctrlProp17.xml"/><Relationship Id="rId34" Type="http://schemas.openxmlformats.org/officeDocument/2006/relationships/ctrlProp" Target="../ctrlProps/ctrlProp30.xml"/><Relationship Id="rId7" Type="http://schemas.openxmlformats.org/officeDocument/2006/relationships/ctrlProp" Target="../ctrlProps/ctrlProp3.xml"/><Relationship Id="rId12" Type="http://schemas.openxmlformats.org/officeDocument/2006/relationships/ctrlProp" Target="../ctrlProps/ctrlProp8.xml"/><Relationship Id="rId17" Type="http://schemas.openxmlformats.org/officeDocument/2006/relationships/ctrlProp" Target="../ctrlProps/ctrlProp13.xml"/><Relationship Id="rId25" Type="http://schemas.openxmlformats.org/officeDocument/2006/relationships/ctrlProp" Target="../ctrlProps/ctrlProp21.xml"/><Relationship Id="rId33" Type="http://schemas.openxmlformats.org/officeDocument/2006/relationships/ctrlProp" Target="../ctrlProps/ctrlProp29.xml"/><Relationship Id="rId2" Type="http://schemas.openxmlformats.org/officeDocument/2006/relationships/printerSettings" Target="../printerSettings/printerSettings1.bin"/><Relationship Id="rId16" Type="http://schemas.openxmlformats.org/officeDocument/2006/relationships/ctrlProp" Target="../ctrlProps/ctrlProp12.xml"/><Relationship Id="rId20" Type="http://schemas.openxmlformats.org/officeDocument/2006/relationships/ctrlProp" Target="../ctrlProps/ctrlProp16.xml"/><Relationship Id="rId29" Type="http://schemas.openxmlformats.org/officeDocument/2006/relationships/ctrlProp" Target="../ctrlProps/ctrlProp25.xml"/><Relationship Id="rId1" Type="http://schemas.openxmlformats.org/officeDocument/2006/relationships/hyperlink" Target="http://camosunfaculty.ca/professional-development/pd-forms/" TargetMode="External"/><Relationship Id="rId6" Type="http://schemas.openxmlformats.org/officeDocument/2006/relationships/ctrlProp" Target="../ctrlProps/ctrlProp2.xml"/><Relationship Id="rId11" Type="http://schemas.openxmlformats.org/officeDocument/2006/relationships/ctrlProp" Target="../ctrlProps/ctrlProp7.xml"/><Relationship Id="rId24" Type="http://schemas.openxmlformats.org/officeDocument/2006/relationships/ctrlProp" Target="../ctrlProps/ctrlProp20.xml"/><Relationship Id="rId32" Type="http://schemas.openxmlformats.org/officeDocument/2006/relationships/ctrlProp" Target="../ctrlProps/ctrlProp28.xml"/><Relationship Id="rId5" Type="http://schemas.openxmlformats.org/officeDocument/2006/relationships/ctrlProp" Target="../ctrlProps/ctrlProp1.xml"/><Relationship Id="rId15" Type="http://schemas.openxmlformats.org/officeDocument/2006/relationships/ctrlProp" Target="../ctrlProps/ctrlProp11.xml"/><Relationship Id="rId23" Type="http://schemas.openxmlformats.org/officeDocument/2006/relationships/ctrlProp" Target="../ctrlProps/ctrlProp19.xml"/><Relationship Id="rId28" Type="http://schemas.openxmlformats.org/officeDocument/2006/relationships/ctrlProp" Target="../ctrlProps/ctrlProp24.xml"/><Relationship Id="rId36" Type="http://schemas.openxmlformats.org/officeDocument/2006/relationships/ctrlProp" Target="../ctrlProps/ctrlProp32.xml"/><Relationship Id="rId10" Type="http://schemas.openxmlformats.org/officeDocument/2006/relationships/ctrlProp" Target="../ctrlProps/ctrlProp6.xml"/><Relationship Id="rId19" Type="http://schemas.openxmlformats.org/officeDocument/2006/relationships/ctrlProp" Target="../ctrlProps/ctrlProp15.xml"/><Relationship Id="rId31" Type="http://schemas.openxmlformats.org/officeDocument/2006/relationships/ctrlProp" Target="../ctrlProps/ctrlProp27.xml"/><Relationship Id="rId4" Type="http://schemas.openxmlformats.org/officeDocument/2006/relationships/vmlDrawing" Target="../drawings/vmlDrawing1.vml"/><Relationship Id="rId9" Type="http://schemas.openxmlformats.org/officeDocument/2006/relationships/ctrlProp" Target="../ctrlProps/ctrlProp5.xml"/><Relationship Id="rId14" Type="http://schemas.openxmlformats.org/officeDocument/2006/relationships/ctrlProp" Target="../ctrlProps/ctrlProp10.xml"/><Relationship Id="rId22" Type="http://schemas.openxmlformats.org/officeDocument/2006/relationships/ctrlProp" Target="../ctrlProps/ctrlProp18.xml"/><Relationship Id="rId27" Type="http://schemas.openxmlformats.org/officeDocument/2006/relationships/ctrlProp" Target="../ctrlProps/ctrlProp23.xml"/><Relationship Id="rId30" Type="http://schemas.openxmlformats.org/officeDocument/2006/relationships/ctrlProp" Target="../ctrlProps/ctrlProp26.xml"/><Relationship Id="rId35" Type="http://schemas.openxmlformats.org/officeDocument/2006/relationships/ctrlProp" Target="../ctrlProps/ctrlProp31.xml"/><Relationship Id="rId8" Type="http://schemas.openxmlformats.org/officeDocument/2006/relationships/ctrlProp" Target="../ctrlProps/ctrlProp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trlProp" Target="../ctrlProps/ctrlProp35.xml"/><Relationship Id="rId5" Type="http://schemas.openxmlformats.org/officeDocument/2006/relationships/ctrlProp" Target="../ctrlProps/ctrlProp34.xml"/><Relationship Id="rId4" Type="http://schemas.openxmlformats.org/officeDocument/2006/relationships/ctrlProp" Target="../ctrlProps/ctrlProp33.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39.xml"/><Relationship Id="rId3" Type="http://schemas.openxmlformats.org/officeDocument/2006/relationships/drawing" Target="../drawings/drawing3.xml"/><Relationship Id="rId7" Type="http://schemas.openxmlformats.org/officeDocument/2006/relationships/ctrlProp" Target="../ctrlProps/ctrlProp38.xml"/><Relationship Id="rId2" Type="http://schemas.openxmlformats.org/officeDocument/2006/relationships/printerSettings" Target="../printerSettings/printerSettings4.bin"/><Relationship Id="rId1" Type="http://schemas.openxmlformats.org/officeDocument/2006/relationships/hyperlink" Target="https://camosunfaculty.ca/wp-content/uploads/2024/11/PD-Guidelines-2024-25.pdf" TargetMode="External"/><Relationship Id="rId6" Type="http://schemas.openxmlformats.org/officeDocument/2006/relationships/ctrlProp" Target="../ctrlProps/ctrlProp37.xml"/><Relationship Id="rId5" Type="http://schemas.openxmlformats.org/officeDocument/2006/relationships/ctrlProp" Target="../ctrlProps/ctrlProp36.xml"/><Relationship Id="rId4" Type="http://schemas.openxmlformats.org/officeDocument/2006/relationships/vmlDrawing" Target="../drawings/vmlDrawing3.vml"/><Relationship Id="rId9" Type="http://schemas.openxmlformats.org/officeDocument/2006/relationships/ctrlProp" Target="../ctrlProps/ctrlProp4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54"/>
  <sheetViews>
    <sheetView showGridLines="0" showRowColHeaders="0" tabSelected="1" zoomScaleNormal="100" workbookViewId="0">
      <selection activeCell="D3" sqref="D3"/>
    </sheetView>
  </sheetViews>
  <sheetFormatPr defaultColWidth="0" defaultRowHeight="14.4" zeroHeight="1" x14ac:dyDescent="0.3"/>
  <cols>
    <col min="1" max="1" width="6.33203125" customWidth="1"/>
    <col min="2" max="2" width="7.109375" customWidth="1"/>
    <col min="3" max="3" width="4.6640625" customWidth="1"/>
    <col min="4" max="4" width="5.6640625" customWidth="1"/>
    <col min="5" max="5" width="9.109375" customWidth="1"/>
    <col min="6" max="6" width="10.5546875" customWidth="1"/>
    <col min="7" max="7" width="11.77734375" customWidth="1"/>
    <col min="8" max="8" width="5.6640625" customWidth="1"/>
    <col min="9" max="9" width="9.88671875" customWidth="1"/>
    <col min="10" max="10" width="7.5546875" customWidth="1"/>
    <col min="11" max="11" width="13.6640625" customWidth="1"/>
    <col min="12" max="12" width="6.5546875" customWidth="1"/>
    <col min="13" max="13" width="14.44140625" customWidth="1"/>
    <col min="14" max="14" width="5.5546875" customWidth="1"/>
    <col min="15" max="24" width="0" hidden="1" customWidth="1"/>
    <col min="25" max="16384" width="8.88671875" hidden="1"/>
  </cols>
  <sheetData>
    <row r="1" spans="1:24" x14ac:dyDescent="0.3"/>
    <row r="2" spans="1:24" ht="28.5" customHeight="1" x14ac:dyDescent="0.45">
      <c r="C2" s="3"/>
      <c r="D2" s="3"/>
      <c r="E2" s="3"/>
      <c r="F2" s="3"/>
      <c r="G2" s="130" t="s">
        <v>160</v>
      </c>
      <c r="H2" s="130"/>
      <c r="I2" s="130"/>
      <c r="J2" s="130"/>
      <c r="K2" s="130"/>
      <c r="L2" s="130"/>
      <c r="M2" s="130"/>
    </row>
    <row r="3" spans="1:24" ht="27" customHeight="1" x14ac:dyDescent="0.3">
      <c r="B3" s="2"/>
      <c r="C3" s="2"/>
      <c r="D3" s="4"/>
      <c r="E3" s="128" t="s">
        <v>150</v>
      </c>
      <c r="F3" s="128"/>
      <c r="G3" s="128"/>
      <c r="H3" s="128"/>
      <c r="I3" s="128"/>
      <c r="J3" s="128"/>
      <c r="K3" s="128"/>
      <c r="L3" s="128"/>
      <c r="M3" s="128"/>
    </row>
    <row r="4" spans="1:24" ht="15.9" customHeight="1" x14ac:dyDescent="0.3">
      <c r="B4" s="5"/>
      <c r="C4" s="8"/>
      <c r="D4" s="5"/>
      <c r="E4" s="127" t="s">
        <v>188</v>
      </c>
      <c r="F4" s="127"/>
      <c r="G4" s="127"/>
      <c r="H4" s="127"/>
      <c r="I4" s="127"/>
      <c r="J4" s="127"/>
      <c r="K4" s="127"/>
      <c r="L4" s="94"/>
      <c r="M4" s="94"/>
    </row>
    <row r="5" spans="1:24" ht="15.9" customHeight="1" x14ac:dyDescent="0.3">
      <c r="B5" s="8"/>
      <c r="C5" s="8"/>
      <c r="D5" s="8"/>
      <c r="E5" s="8"/>
      <c r="F5" s="8"/>
      <c r="G5" s="34"/>
      <c r="H5" s="34"/>
      <c r="I5" s="34"/>
      <c r="J5" s="34"/>
      <c r="K5" s="34"/>
      <c r="L5" s="34"/>
      <c r="M5" s="34"/>
    </row>
    <row r="6" spans="1:24" ht="15.9" customHeight="1" x14ac:dyDescent="0.3">
      <c r="B6" s="8"/>
      <c r="C6" s="8"/>
      <c r="D6" s="8"/>
      <c r="E6" s="8"/>
      <c r="F6" s="8"/>
      <c r="G6" s="34"/>
      <c r="J6" s="34"/>
      <c r="K6" s="34"/>
      <c r="L6" s="34"/>
      <c r="M6" s="34"/>
    </row>
    <row r="7" spans="1:24" ht="17.55" customHeight="1" x14ac:dyDescent="0.3">
      <c r="A7" s="73"/>
      <c r="B7" s="72"/>
      <c r="C7" s="42"/>
      <c r="D7" s="95"/>
      <c r="E7" s="95"/>
      <c r="F7" s="95"/>
      <c r="G7" s="42"/>
      <c r="H7" s="96" t="s">
        <v>157</v>
      </c>
      <c r="I7" s="95"/>
      <c r="J7" s="95"/>
      <c r="K7" s="95"/>
      <c r="L7" s="95"/>
      <c r="M7" s="97"/>
      <c r="N7" s="97"/>
      <c r="O7" s="74"/>
      <c r="P7" s="74"/>
      <c r="Q7" s="74"/>
      <c r="R7" s="74"/>
      <c r="S7" s="74"/>
      <c r="T7" s="74"/>
      <c r="U7" s="74"/>
      <c r="V7" s="75"/>
      <c r="W7" s="75"/>
    </row>
    <row r="8" spans="1:24" ht="4.05" customHeight="1" x14ac:dyDescent="0.3">
      <c r="B8" s="110"/>
      <c r="C8" s="111"/>
      <c r="D8" s="111"/>
      <c r="E8" s="111"/>
      <c r="F8" s="111"/>
      <c r="G8" s="111"/>
      <c r="H8" s="111"/>
      <c r="I8" s="111"/>
      <c r="J8" s="111"/>
      <c r="K8" s="111"/>
      <c r="L8" s="111"/>
      <c r="M8" s="112"/>
    </row>
    <row r="9" spans="1:24" ht="15" hidden="1" customHeight="1" x14ac:dyDescent="0.3">
      <c r="B9" s="113"/>
      <c r="C9" s="114"/>
      <c r="D9" s="114"/>
      <c r="E9" s="114"/>
      <c r="F9" s="114"/>
      <c r="G9" s="114"/>
      <c r="H9" s="114"/>
      <c r="I9" s="114"/>
      <c r="J9" s="114"/>
      <c r="K9" s="114"/>
      <c r="L9" s="114"/>
      <c r="M9" s="115"/>
    </row>
    <row r="10" spans="1:24" ht="19.95" customHeight="1" x14ac:dyDescent="0.3">
      <c r="A10" s="73"/>
      <c r="B10" s="108" t="s">
        <v>170</v>
      </c>
      <c r="C10" s="109"/>
      <c r="D10" s="109"/>
      <c r="E10" s="109"/>
      <c r="F10" s="109"/>
      <c r="G10" s="109"/>
      <c r="H10" s="109"/>
      <c r="I10" s="109"/>
      <c r="J10" s="109"/>
      <c r="K10" s="109"/>
      <c r="L10" s="109"/>
      <c r="M10" s="107"/>
      <c r="N10" s="74"/>
      <c r="O10" s="74"/>
      <c r="P10" s="74"/>
      <c r="Q10" s="74"/>
      <c r="R10" s="74"/>
      <c r="S10" s="74"/>
      <c r="T10" s="74"/>
      <c r="U10" s="74"/>
      <c r="V10" s="74"/>
      <c r="W10" s="75"/>
      <c r="X10" s="75"/>
    </row>
    <row r="11" spans="1:24" ht="19.95" customHeight="1" x14ac:dyDescent="0.3">
      <c r="A11" s="73"/>
      <c r="B11" s="108" t="s">
        <v>171</v>
      </c>
      <c r="C11" s="109"/>
      <c r="D11" s="109"/>
      <c r="E11" s="109"/>
      <c r="F11" s="109"/>
      <c r="G11" s="109"/>
      <c r="H11" s="109"/>
      <c r="I11" s="109"/>
      <c r="J11" s="109"/>
      <c r="K11" s="109"/>
      <c r="L11" s="109"/>
      <c r="M11" s="107"/>
      <c r="N11" s="74"/>
      <c r="O11" s="74"/>
      <c r="P11" s="74"/>
      <c r="Q11" s="74"/>
      <c r="R11" s="74"/>
      <c r="S11" s="74"/>
      <c r="T11" s="74"/>
      <c r="U11" s="74"/>
      <c r="V11" s="74"/>
      <c r="W11" s="75"/>
      <c r="X11" s="75"/>
    </row>
    <row r="12" spans="1:24" ht="19.95" customHeight="1" x14ac:dyDescent="0.3">
      <c r="A12" s="73"/>
      <c r="B12" s="108"/>
      <c r="C12" s="109"/>
      <c r="D12" s="109"/>
      <c r="E12" s="109"/>
      <c r="F12" s="109"/>
      <c r="G12" s="109"/>
      <c r="H12" s="109"/>
      <c r="I12" s="109"/>
      <c r="J12" s="109"/>
      <c r="K12" s="109"/>
      <c r="L12" s="109"/>
      <c r="M12" s="107"/>
      <c r="N12" s="74"/>
      <c r="O12" s="74"/>
      <c r="P12" s="74"/>
      <c r="Q12" s="74"/>
      <c r="R12" s="74"/>
      <c r="S12" s="74"/>
      <c r="T12" s="74"/>
      <c r="U12" s="74"/>
      <c r="V12" s="74"/>
      <c r="W12" s="75"/>
      <c r="X12" s="75"/>
    </row>
    <row r="13" spans="1:24" ht="18" customHeight="1" x14ac:dyDescent="0.3">
      <c r="B13" s="118"/>
      <c r="C13" s="119" t="s">
        <v>173</v>
      </c>
      <c r="D13" s="120"/>
      <c r="E13" s="120"/>
      <c r="F13" s="120"/>
      <c r="G13" s="120"/>
      <c r="H13" s="120"/>
      <c r="I13" s="120"/>
      <c r="J13" s="120"/>
      <c r="K13" s="120"/>
      <c r="L13" s="120"/>
      <c r="M13" s="121"/>
    </row>
    <row r="14" spans="1:24" ht="16.05" customHeight="1" x14ac:dyDescent="0.3">
      <c r="A14" s="73"/>
      <c r="B14" s="76"/>
      <c r="C14" s="84" t="s">
        <v>151</v>
      </c>
      <c r="D14" s="85"/>
      <c r="E14" s="85"/>
      <c r="F14" s="85"/>
      <c r="G14" s="85"/>
      <c r="H14" s="85"/>
      <c r="I14" s="85"/>
      <c r="J14" s="85"/>
      <c r="K14" s="85"/>
      <c r="L14" s="85"/>
      <c r="M14" s="87"/>
      <c r="N14" s="74"/>
      <c r="O14" s="74"/>
      <c r="P14" s="74"/>
      <c r="Q14" s="74"/>
      <c r="R14" s="74"/>
      <c r="S14" s="74"/>
      <c r="T14" s="74"/>
      <c r="U14" s="74"/>
      <c r="V14" s="74"/>
      <c r="W14" s="75"/>
      <c r="X14" s="75"/>
    </row>
    <row r="15" spans="1:24" ht="16.05" customHeight="1" x14ac:dyDescent="0.3">
      <c r="A15" s="73"/>
      <c r="B15" s="76"/>
      <c r="C15" s="84" t="s">
        <v>152</v>
      </c>
      <c r="D15" s="85"/>
      <c r="E15" s="85"/>
      <c r="F15" s="85"/>
      <c r="G15" s="85"/>
      <c r="H15" s="85"/>
      <c r="I15" s="85"/>
      <c r="J15" s="85"/>
      <c r="K15" s="85"/>
      <c r="L15" s="85"/>
      <c r="M15" s="87"/>
      <c r="N15" s="74"/>
      <c r="O15" s="74"/>
      <c r="P15" s="74"/>
      <c r="Q15" s="74"/>
      <c r="R15" s="74"/>
      <c r="S15" s="74"/>
      <c r="T15" s="74"/>
      <c r="U15" s="74"/>
      <c r="V15" s="74"/>
      <c r="W15" s="75"/>
      <c r="X15" s="75"/>
    </row>
    <row r="16" spans="1:24" ht="16.05" customHeight="1" x14ac:dyDescent="0.3">
      <c r="A16" s="73"/>
      <c r="B16" s="76"/>
      <c r="C16" s="84" t="s">
        <v>153</v>
      </c>
      <c r="D16" s="85"/>
      <c r="E16" s="85"/>
      <c r="F16" s="85"/>
      <c r="G16" s="85"/>
      <c r="H16" s="85"/>
      <c r="I16" s="85"/>
      <c r="J16" s="85"/>
      <c r="K16" s="85"/>
      <c r="L16" s="85"/>
      <c r="M16" s="87"/>
      <c r="N16" s="74"/>
      <c r="O16" s="74"/>
      <c r="P16" s="74"/>
      <c r="Q16" s="74"/>
      <c r="R16" s="74"/>
      <c r="S16" s="74"/>
      <c r="T16" s="74"/>
      <c r="U16" s="74"/>
      <c r="V16" s="74"/>
      <c r="W16" s="75"/>
      <c r="X16" s="75"/>
    </row>
    <row r="17" spans="1:24" ht="16.05" customHeight="1" x14ac:dyDescent="0.3">
      <c r="B17" s="76"/>
      <c r="C17" s="119" t="s">
        <v>174</v>
      </c>
      <c r="D17" s="119"/>
      <c r="E17" s="122"/>
      <c r="F17" s="119"/>
      <c r="G17" s="119"/>
      <c r="H17" s="119"/>
      <c r="I17" s="119"/>
      <c r="J17" s="119"/>
      <c r="K17" s="119"/>
      <c r="L17" s="123"/>
      <c r="M17" s="124"/>
    </row>
    <row r="18" spans="1:24" ht="16.05" customHeight="1" x14ac:dyDescent="0.3">
      <c r="A18" s="73"/>
      <c r="B18" s="118"/>
      <c r="C18" s="77" t="s">
        <v>180</v>
      </c>
      <c r="D18" s="85"/>
      <c r="E18" s="86"/>
      <c r="F18" s="85"/>
      <c r="G18" s="78"/>
      <c r="H18" s="85"/>
      <c r="I18" s="85"/>
      <c r="J18" s="85"/>
      <c r="K18" s="85"/>
      <c r="L18" s="85"/>
      <c r="M18" s="87"/>
      <c r="N18" s="74"/>
      <c r="O18" s="74"/>
      <c r="P18" s="74"/>
      <c r="Q18" s="74"/>
      <c r="R18" s="74"/>
      <c r="S18" s="74"/>
      <c r="T18" s="74"/>
      <c r="U18" s="74"/>
      <c r="V18" s="74"/>
      <c r="W18" s="75"/>
      <c r="X18" s="75"/>
    </row>
    <row r="19" spans="1:24" ht="15.9" customHeight="1" x14ac:dyDescent="0.3">
      <c r="B19" s="76"/>
      <c r="C19" s="119" t="s">
        <v>175</v>
      </c>
      <c r="D19" s="119"/>
      <c r="E19" s="119"/>
      <c r="F19" s="119"/>
      <c r="G19" s="119"/>
      <c r="H19" s="119"/>
      <c r="I19" s="119"/>
      <c r="J19" s="119"/>
      <c r="K19" s="119"/>
      <c r="L19" s="119"/>
      <c r="M19" s="124"/>
    </row>
    <row r="20" spans="1:24" ht="15.9" customHeight="1" x14ac:dyDescent="0.3">
      <c r="B20" s="76"/>
      <c r="C20" s="119" t="s">
        <v>176</v>
      </c>
      <c r="D20" s="119"/>
      <c r="E20" s="119"/>
      <c r="F20" s="119"/>
      <c r="G20" s="119"/>
      <c r="H20" s="119"/>
      <c r="I20" s="119"/>
      <c r="J20" s="119"/>
      <c r="K20" s="119"/>
      <c r="L20" s="119"/>
      <c r="M20" s="124"/>
    </row>
    <row r="21" spans="1:24" ht="15.9" customHeight="1" x14ac:dyDescent="0.3">
      <c r="B21" s="76"/>
      <c r="C21" s="119" t="s">
        <v>177</v>
      </c>
      <c r="D21" s="119"/>
      <c r="E21" s="119"/>
      <c r="F21" s="119"/>
      <c r="G21" s="119"/>
      <c r="H21" s="119"/>
      <c r="I21" s="119"/>
      <c r="J21" s="119"/>
      <c r="K21" s="119"/>
      <c r="L21" s="119"/>
      <c r="M21" s="124"/>
    </row>
    <row r="22" spans="1:24" ht="15.9" customHeight="1" x14ac:dyDescent="0.3">
      <c r="B22" s="76"/>
      <c r="C22" s="119" t="s">
        <v>178</v>
      </c>
      <c r="D22" s="119"/>
      <c r="E22" s="119"/>
      <c r="F22" s="119"/>
      <c r="G22" s="119"/>
      <c r="H22" s="119"/>
      <c r="I22" s="119"/>
      <c r="J22" s="119"/>
      <c r="K22" s="119"/>
      <c r="L22" s="119"/>
      <c r="M22" s="124"/>
    </row>
    <row r="23" spans="1:24" ht="15.9" customHeight="1" x14ac:dyDescent="0.3">
      <c r="B23" s="76"/>
      <c r="C23" s="119" t="s">
        <v>179</v>
      </c>
      <c r="D23" s="119"/>
      <c r="E23" s="119"/>
      <c r="F23" s="119"/>
      <c r="G23" s="119"/>
      <c r="H23" s="119"/>
      <c r="I23" s="119"/>
      <c r="J23" s="119"/>
      <c r="K23" s="119"/>
      <c r="L23" s="119"/>
      <c r="M23" s="124"/>
    </row>
    <row r="24" spans="1:24" ht="23.55" customHeight="1" x14ac:dyDescent="0.3">
      <c r="A24" s="73"/>
      <c r="B24" s="79"/>
      <c r="C24" s="80"/>
      <c r="D24" s="81"/>
      <c r="E24" s="82"/>
      <c r="F24" s="81"/>
      <c r="G24" s="83"/>
      <c r="H24" s="81"/>
      <c r="I24" s="81"/>
      <c r="J24" s="81"/>
      <c r="K24" s="81"/>
      <c r="L24" s="81"/>
      <c r="M24" s="88"/>
      <c r="N24" s="74"/>
      <c r="O24" s="74"/>
      <c r="P24" s="74"/>
      <c r="Q24" s="74"/>
      <c r="R24" s="74"/>
      <c r="S24" s="74"/>
      <c r="T24" s="74"/>
      <c r="U24" s="74"/>
      <c r="V24" s="74"/>
      <c r="W24" s="75"/>
      <c r="X24" s="75"/>
    </row>
    <row r="25" spans="1:24" s="1" customFormat="1" ht="3.45" customHeight="1" x14ac:dyDescent="0.3">
      <c r="B25" s="6"/>
      <c r="C25" s="6"/>
      <c r="D25" s="7"/>
      <c r="E25" s="7"/>
      <c r="F25" s="7"/>
      <c r="G25" s="7"/>
      <c r="H25" s="7"/>
      <c r="I25" s="7"/>
      <c r="J25" s="7"/>
      <c r="K25" s="7"/>
      <c r="L25" s="7"/>
      <c r="M25" s="7"/>
    </row>
    <row r="26" spans="1:24" s="1" customFormat="1" ht="4.95" customHeight="1" x14ac:dyDescent="0.3">
      <c r="B26" s="6"/>
      <c r="C26" s="6"/>
      <c r="D26" s="7"/>
      <c r="E26" s="7"/>
      <c r="F26" s="7"/>
      <c r="G26" s="7"/>
      <c r="H26" s="7"/>
      <c r="I26" s="7"/>
      <c r="J26" s="7"/>
      <c r="K26" s="7"/>
      <c r="L26" s="7"/>
      <c r="M26" s="7"/>
    </row>
    <row r="27" spans="1:24" ht="24.3" customHeight="1" x14ac:dyDescent="0.4">
      <c r="A27" s="73"/>
      <c r="B27" s="129" t="s">
        <v>2</v>
      </c>
      <c r="C27" s="129"/>
      <c r="D27" s="129"/>
      <c r="E27" s="129"/>
      <c r="F27" s="129"/>
      <c r="G27" s="129"/>
      <c r="H27" s="129"/>
      <c r="I27" s="129"/>
      <c r="J27" s="129"/>
      <c r="K27" s="129"/>
      <c r="L27" s="129"/>
      <c r="M27" s="129"/>
      <c r="N27" s="89"/>
      <c r="O27" s="89"/>
      <c r="P27" s="74"/>
      <c r="Q27" s="74"/>
      <c r="R27" s="74"/>
      <c r="S27" s="74"/>
      <c r="T27" s="74"/>
      <c r="U27" s="74"/>
      <c r="V27" s="74"/>
      <c r="W27" s="75"/>
      <c r="X27" s="75"/>
    </row>
    <row r="28" spans="1:24" ht="21.6" customHeight="1" x14ac:dyDescent="0.3">
      <c r="A28" s="73"/>
      <c r="B28" s="42"/>
      <c r="C28" s="42"/>
      <c r="D28" s="42"/>
      <c r="E28" s="42"/>
      <c r="F28" s="42"/>
      <c r="G28" s="42"/>
      <c r="H28" s="42"/>
      <c r="I28" s="42"/>
      <c r="J28" s="42"/>
      <c r="K28" s="42"/>
      <c r="L28" s="42"/>
      <c r="M28" s="74"/>
      <c r="N28" s="74"/>
      <c r="O28" s="74"/>
      <c r="P28" s="74"/>
      <c r="Q28" s="74"/>
      <c r="R28" s="74"/>
      <c r="S28" s="74"/>
      <c r="T28" s="74"/>
      <c r="U28" s="74"/>
      <c r="V28" s="74"/>
      <c r="W28" s="75"/>
      <c r="X28" s="75"/>
    </row>
    <row r="29" spans="1:24" ht="16.2" customHeight="1" x14ac:dyDescent="0.3">
      <c r="A29" s="73"/>
      <c r="B29" s="42" t="s">
        <v>3</v>
      </c>
      <c r="C29" s="135"/>
      <c r="D29" s="136"/>
      <c r="E29" s="136"/>
      <c r="F29" s="137"/>
      <c r="G29" s="90" t="s">
        <v>11</v>
      </c>
      <c r="H29" s="135"/>
      <c r="I29" s="136"/>
      <c r="J29" s="137"/>
      <c r="K29" s="90" t="s">
        <v>154</v>
      </c>
      <c r="L29" s="135"/>
      <c r="M29" s="137"/>
      <c r="N29" s="74"/>
      <c r="O29" s="74"/>
      <c r="P29" s="74"/>
      <c r="Q29" s="74"/>
      <c r="R29" s="74"/>
      <c r="S29" s="74"/>
      <c r="T29" s="74"/>
      <c r="U29" s="74"/>
      <c r="V29" s="74"/>
      <c r="W29" s="75"/>
      <c r="X29" s="75"/>
    </row>
    <row r="30" spans="1:24" ht="18.899999999999999" customHeight="1" x14ac:dyDescent="0.3">
      <c r="A30" s="73"/>
      <c r="B30" s="42"/>
      <c r="C30" s="42"/>
      <c r="D30" s="42"/>
      <c r="E30" s="42"/>
      <c r="F30" s="42"/>
      <c r="G30" s="42"/>
      <c r="H30" s="42"/>
      <c r="I30" s="42"/>
      <c r="J30" s="42"/>
      <c r="K30" s="42"/>
      <c r="L30" s="42"/>
      <c r="M30" s="74"/>
      <c r="N30" s="74"/>
      <c r="O30" s="74"/>
      <c r="P30" s="74"/>
      <c r="Q30" s="74"/>
      <c r="R30" s="74"/>
      <c r="S30" s="74"/>
      <c r="T30" s="74"/>
      <c r="U30" s="74"/>
      <c r="V30" s="74"/>
      <c r="W30" s="75"/>
      <c r="X30" s="75"/>
    </row>
    <row r="31" spans="1:24" ht="16.5" customHeight="1" x14ac:dyDescent="0.3">
      <c r="A31" s="73"/>
      <c r="B31" s="42" t="s">
        <v>4</v>
      </c>
      <c r="C31" s="135"/>
      <c r="D31" s="136"/>
      <c r="E31" s="136"/>
      <c r="F31" s="136"/>
      <c r="G31" s="137"/>
      <c r="H31" s="42"/>
      <c r="I31" s="42"/>
      <c r="J31" s="90" t="s">
        <v>5</v>
      </c>
      <c r="K31" s="135"/>
      <c r="L31" s="136"/>
      <c r="M31" s="137"/>
      <c r="N31" s="74"/>
      <c r="O31" s="74"/>
      <c r="P31" s="74"/>
      <c r="Q31" s="74"/>
      <c r="R31" s="74"/>
      <c r="S31" s="74"/>
      <c r="T31" s="74"/>
      <c r="U31" s="74"/>
      <c r="V31" s="74"/>
      <c r="W31" s="75"/>
      <c r="X31" s="75"/>
    </row>
    <row r="32" spans="1:24" ht="18" customHeight="1" x14ac:dyDescent="0.3">
      <c r="A32" s="73"/>
      <c r="B32" s="42"/>
      <c r="C32" s="42"/>
      <c r="D32" s="42"/>
      <c r="E32" s="42"/>
      <c r="F32" s="42"/>
      <c r="G32" s="42"/>
      <c r="H32" s="42"/>
      <c r="I32" s="42"/>
      <c r="J32" s="42"/>
      <c r="K32" s="42"/>
      <c r="L32" s="42"/>
      <c r="M32" s="74"/>
      <c r="N32" s="74"/>
      <c r="O32" s="74"/>
      <c r="P32" s="74"/>
      <c r="Q32" s="74"/>
      <c r="R32" s="74"/>
      <c r="S32" s="74"/>
      <c r="T32" s="74"/>
      <c r="U32" s="74"/>
      <c r="V32" s="74"/>
      <c r="W32" s="75"/>
      <c r="X32" s="75"/>
    </row>
    <row r="33" spans="1:24" s="10" customFormat="1" ht="30.9" customHeight="1" x14ac:dyDescent="0.4">
      <c r="B33" s="138" t="s">
        <v>8</v>
      </c>
      <c r="C33" s="138"/>
      <c r="D33" s="138"/>
      <c r="E33" s="138"/>
      <c r="F33" s="138"/>
      <c r="G33" s="138"/>
      <c r="H33" s="138"/>
      <c r="I33" s="138"/>
      <c r="J33" s="138"/>
      <c r="K33" s="138"/>
      <c r="L33" s="138"/>
      <c r="M33" s="138"/>
    </row>
    <row r="34" spans="1:24" s="10" customFormat="1" ht="2.7" customHeight="1" x14ac:dyDescent="0.4">
      <c r="B34" s="35"/>
      <c r="C34" s="35"/>
      <c r="D34" s="35"/>
      <c r="E34" s="35"/>
      <c r="F34" s="35"/>
      <c r="G34" s="35"/>
      <c r="H34" s="35"/>
      <c r="I34" s="35"/>
      <c r="J34" s="35"/>
      <c r="K34" s="35"/>
      <c r="L34" s="35"/>
      <c r="M34" s="35"/>
    </row>
    <row r="35" spans="1:24" s="10" customFormat="1" ht="9.75" customHeight="1" x14ac:dyDescent="0.3">
      <c r="B35" s="6"/>
      <c r="C35" s="6"/>
      <c r="D35" s="6"/>
      <c r="E35" s="6"/>
      <c r="F35" s="6"/>
      <c r="G35" s="6"/>
      <c r="H35" s="6"/>
      <c r="I35" s="6"/>
      <c r="J35" s="6"/>
      <c r="K35" s="6"/>
      <c r="L35" s="6"/>
      <c r="M35" s="6"/>
    </row>
    <row r="36" spans="1:24" s="21" customFormat="1" ht="16.5" customHeight="1" x14ac:dyDescent="0.3">
      <c r="B36" s="30" t="s">
        <v>10</v>
      </c>
      <c r="C36" s="15"/>
      <c r="D36" s="139"/>
      <c r="E36" s="140"/>
      <c r="F36" s="140"/>
      <c r="G36" s="140"/>
      <c r="H36" s="140"/>
      <c r="I36" s="141"/>
      <c r="J36" s="13"/>
      <c r="K36" s="12" t="s">
        <v>14</v>
      </c>
      <c r="L36" s="142"/>
      <c r="M36" s="143"/>
    </row>
    <row r="37" spans="1:24" s="21" customFormat="1" ht="16.5" customHeight="1" x14ac:dyDescent="0.3">
      <c r="B37" s="30"/>
      <c r="C37" s="15"/>
      <c r="D37" s="70"/>
      <c r="E37" s="71"/>
      <c r="F37" s="71"/>
      <c r="G37" s="71"/>
      <c r="H37" s="71"/>
      <c r="I37" s="71"/>
      <c r="J37" s="13"/>
      <c r="K37" s="12"/>
      <c r="L37" s="93"/>
      <c r="M37" s="38"/>
    </row>
    <row r="38" spans="1:24" ht="18" customHeight="1" x14ac:dyDescent="0.3">
      <c r="A38" s="73"/>
      <c r="B38" s="91" t="s">
        <v>155</v>
      </c>
      <c r="C38" s="42"/>
      <c r="D38" s="42"/>
      <c r="E38" s="144"/>
      <c r="F38" s="145"/>
      <c r="G38" s="145"/>
      <c r="H38" s="145"/>
      <c r="I38" s="145"/>
      <c r="J38" s="146"/>
      <c r="K38" s="92" t="s">
        <v>156</v>
      </c>
      <c r="L38" s="147"/>
      <c r="M38" s="148"/>
      <c r="N38" s="74"/>
      <c r="O38" s="74"/>
      <c r="P38" s="74"/>
      <c r="Q38" s="74"/>
      <c r="R38" s="74"/>
      <c r="S38" s="74"/>
      <c r="T38" s="74"/>
      <c r="U38" s="74"/>
      <c r="V38" s="74"/>
      <c r="W38" s="75"/>
      <c r="X38" s="75"/>
    </row>
    <row r="39" spans="1:24" s="21" customFormat="1" ht="10.95" customHeight="1" x14ac:dyDescent="0.3">
      <c r="B39" s="30"/>
      <c r="C39" s="15"/>
      <c r="D39" s="37"/>
      <c r="E39" s="37"/>
      <c r="F39" s="37"/>
      <c r="G39" s="37"/>
      <c r="H39" s="37"/>
      <c r="I39" s="37"/>
      <c r="J39" s="13"/>
      <c r="K39" s="12"/>
      <c r="L39" s="38"/>
      <c r="M39" s="38"/>
    </row>
    <row r="40" spans="1:24" s="21" customFormat="1" ht="9.75" customHeight="1" x14ac:dyDescent="0.3">
      <c r="B40" s="11"/>
      <c r="C40" s="11"/>
      <c r="D40" s="13"/>
      <c r="E40" s="13"/>
      <c r="F40" s="13"/>
      <c r="G40" s="13"/>
      <c r="H40" s="13"/>
      <c r="I40" s="13"/>
      <c r="J40" s="13"/>
      <c r="K40" s="13"/>
      <c r="L40" s="13"/>
      <c r="M40" s="13"/>
    </row>
    <row r="41" spans="1:24" s="21" customFormat="1" ht="16.5" customHeight="1" x14ac:dyDescent="0.3">
      <c r="B41" s="29" t="s">
        <v>117</v>
      </c>
      <c r="C41" s="14"/>
      <c r="D41" s="16" t="s">
        <v>12</v>
      </c>
      <c r="E41" s="139"/>
      <c r="F41" s="141"/>
      <c r="H41" s="17" t="s">
        <v>13</v>
      </c>
      <c r="I41" s="139"/>
      <c r="J41" s="141"/>
    </row>
    <row r="42" spans="1:24" x14ac:dyDescent="0.3">
      <c r="E42" s="125" t="s">
        <v>181</v>
      </c>
      <c r="G42" s="103"/>
      <c r="I42" s="125" t="s">
        <v>181</v>
      </c>
      <c r="K42" s="103"/>
      <c r="M42" s="126"/>
    </row>
    <row r="43" spans="1:24" s="21" customFormat="1" ht="17.399999999999999" customHeight="1" x14ac:dyDescent="0.3">
      <c r="B43" s="11"/>
      <c r="C43" s="11"/>
      <c r="D43" s="13"/>
      <c r="E43" s="13"/>
      <c r="H43" s="13"/>
      <c r="I43" s="13"/>
      <c r="J43" s="13"/>
      <c r="K43" s="13"/>
      <c r="L43" s="13"/>
      <c r="M43" s="13"/>
    </row>
    <row r="44" spans="1:24" s="21" customFormat="1" ht="16.5" customHeight="1" x14ac:dyDescent="0.3">
      <c r="B44" s="28" t="s">
        <v>9</v>
      </c>
      <c r="C44" s="13"/>
      <c r="D44" s="17" t="s">
        <v>12</v>
      </c>
      <c r="E44" s="139"/>
      <c r="F44" s="141"/>
      <c r="H44" s="17" t="s">
        <v>13</v>
      </c>
      <c r="I44" s="116"/>
      <c r="J44" s="117"/>
      <c r="K44" s="41"/>
      <c r="L44" s="41"/>
      <c r="M44" s="41"/>
    </row>
    <row r="45" spans="1:24" x14ac:dyDescent="0.3">
      <c r="E45" s="125" t="s">
        <v>181</v>
      </c>
      <c r="G45" s="103"/>
      <c r="I45" s="125" t="s">
        <v>181</v>
      </c>
      <c r="K45" s="103"/>
      <c r="M45" s="126"/>
    </row>
    <row r="46" spans="1:24" s="21" customFormat="1" ht="9.75" customHeight="1" x14ac:dyDescent="0.3">
      <c r="B46" s="11"/>
      <c r="C46" s="11"/>
      <c r="D46" s="13"/>
      <c r="E46" s="13"/>
      <c r="F46" s="36"/>
      <c r="G46" s="36"/>
      <c r="H46" s="36"/>
      <c r="I46" s="36"/>
      <c r="J46" s="36"/>
      <c r="K46" s="36"/>
      <c r="L46" s="36"/>
      <c r="M46" s="36"/>
    </row>
    <row r="47" spans="1:24" s="20" customFormat="1" x14ac:dyDescent="0.3">
      <c r="J47" s="19"/>
      <c r="K47" s="19"/>
      <c r="L47" s="19"/>
      <c r="M47" s="19"/>
    </row>
    <row r="48" spans="1:24" s="20" customFormat="1" ht="3.45" customHeight="1" x14ac:dyDescent="0.3">
      <c r="J48" s="19"/>
      <c r="K48" s="19"/>
      <c r="L48" s="19"/>
      <c r="M48" s="132">
        <f>'OLD Budget'!K43</f>
        <v>0</v>
      </c>
    </row>
    <row r="49" spans="2:13" s="20" customFormat="1" ht="16.5" customHeight="1" x14ac:dyDescent="0.3">
      <c r="J49" s="19"/>
      <c r="K49" s="19"/>
      <c r="L49" s="9" t="s">
        <v>6</v>
      </c>
      <c r="M49" s="133"/>
    </row>
    <row r="50" spans="2:13" s="20" customFormat="1" x14ac:dyDescent="0.3">
      <c r="J50" s="19"/>
      <c r="K50" s="131" t="s">
        <v>7</v>
      </c>
      <c r="L50" s="131"/>
      <c r="M50" s="133"/>
    </row>
    <row r="51" spans="2:13" s="20" customFormat="1" x14ac:dyDescent="0.3">
      <c r="B51" s="13"/>
      <c r="C51" s="13"/>
      <c r="D51" s="14"/>
      <c r="E51" s="14"/>
      <c r="F51" s="13"/>
      <c r="G51" s="13"/>
      <c r="H51" s="13"/>
      <c r="I51" s="13"/>
      <c r="J51" s="19"/>
      <c r="K51" s="131"/>
      <c r="L51" s="131"/>
      <c r="M51" s="133"/>
    </row>
    <row r="52" spans="2:13" s="20" customFormat="1" ht="14.1" customHeight="1" x14ac:dyDescent="0.3">
      <c r="B52" s="19"/>
      <c r="C52" s="19"/>
      <c r="D52" s="19"/>
      <c r="E52" s="19"/>
      <c r="F52" s="19"/>
      <c r="G52" s="19"/>
      <c r="H52" s="19"/>
      <c r="I52" s="19"/>
      <c r="J52" s="19"/>
      <c r="K52" s="131"/>
      <c r="L52" s="131"/>
      <c r="M52" s="134"/>
    </row>
    <row r="53" spans="2:13" ht="15.6" customHeight="1" x14ac:dyDescent="0.3"/>
    <row r="54" spans="2:13" x14ac:dyDescent="0.3"/>
  </sheetData>
  <sheetProtection algorithmName="SHA-512" hashValue="j1YWTRzQ8kODTV8IbB4lBfAfy52SkibMJfpfLPy8Z0L6gXj4wkjAib0KFfvT4I2Ojg1+FvvUqxJcttTsbIoi9g==" saltValue="PMKxPHJjortsgBbSxIJb5w==" spinCount="100000" sheet="1"/>
  <mergeCells count="19">
    <mergeCell ref="E41:F41"/>
    <mergeCell ref="E44:F44"/>
    <mergeCell ref="I41:J41"/>
    <mergeCell ref="E4:K4"/>
    <mergeCell ref="E3:M3"/>
    <mergeCell ref="B27:M27"/>
    <mergeCell ref="G2:M2"/>
    <mergeCell ref="K50:L52"/>
    <mergeCell ref="M48:M52"/>
    <mergeCell ref="C31:G31"/>
    <mergeCell ref="C29:F29"/>
    <mergeCell ref="K31:M31"/>
    <mergeCell ref="H29:J29"/>
    <mergeCell ref="L29:M29"/>
    <mergeCell ref="B33:M33"/>
    <mergeCell ref="D36:I36"/>
    <mergeCell ref="L36:M36"/>
    <mergeCell ref="E38:J38"/>
    <mergeCell ref="L38:M38"/>
  </mergeCells>
  <hyperlinks>
    <hyperlink ref="H7" r:id="rId1" display="For a list of Pre-Approved courses, refer to the PD Guidelines (p.13) on the CCFA website. " xr:uid="{23065835-E55F-4FED-B94B-608FF78097B6}"/>
  </hyperlinks>
  <pageMargins left="0.23622047244094491" right="0.23622047244094491" top="0.74803149606299213" bottom="0.74803149606299213" header="0.31496062992125984" footer="0.31496062992125984"/>
  <pageSetup scale="86"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4132" r:id="rId5" name="Check Box 36">
              <controlPr defaultSize="0" autoFill="0" autoLine="0" autoPict="0">
                <anchor moveWithCells="1">
                  <from>
                    <xdr:col>1</xdr:col>
                    <xdr:colOff>266700</xdr:colOff>
                    <xdr:row>14</xdr:row>
                    <xdr:rowOff>30480</xdr:rowOff>
                  </from>
                  <to>
                    <xdr:col>2</xdr:col>
                    <xdr:colOff>114300</xdr:colOff>
                    <xdr:row>15</xdr:row>
                    <xdr:rowOff>53340</xdr:rowOff>
                  </to>
                </anchor>
              </controlPr>
            </control>
          </mc:Choice>
        </mc:AlternateContent>
        <mc:AlternateContent xmlns:mc="http://schemas.openxmlformats.org/markup-compatibility/2006">
          <mc:Choice Requires="x14">
            <control shapeId="4133" r:id="rId6" name="Check Box 37">
              <controlPr defaultSize="0" autoFill="0" autoLine="0" autoPict="0">
                <anchor moveWithCells="1">
                  <from>
                    <xdr:col>1</xdr:col>
                    <xdr:colOff>266700</xdr:colOff>
                    <xdr:row>15</xdr:row>
                    <xdr:rowOff>22860</xdr:rowOff>
                  </from>
                  <to>
                    <xdr:col>2</xdr:col>
                    <xdr:colOff>114300</xdr:colOff>
                    <xdr:row>16</xdr:row>
                    <xdr:rowOff>30480</xdr:rowOff>
                  </to>
                </anchor>
              </controlPr>
            </control>
          </mc:Choice>
        </mc:AlternateContent>
        <mc:AlternateContent xmlns:mc="http://schemas.openxmlformats.org/markup-compatibility/2006">
          <mc:Choice Requires="x14">
            <control shapeId="4134" r:id="rId7" name="Check Box 38">
              <controlPr defaultSize="0" autoFill="0" autoLine="0" autoPict="0">
                <anchor moveWithCells="1">
                  <from>
                    <xdr:col>1</xdr:col>
                    <xdr:colOff>266700</xdr:colOff>
                    <xdr:row>12</xdr:row>
                    <xdr:rowOff>7620</xdr:rowOff>
                  </from>
                  <to>
                    <xdr:col>2</xdr:col>
                    <xdr:colOff>114300</xdr:colOff>
                    <xdr:row>12</xdr:row>
                    <xdr:rowOff>220980</xdr:rowOff>
                  </to>
                </anchor>
              </controlPr>
            </control>
          </mc:Choice>
        </mc:AlternateContent>
        <mc:AlternateContent xmlns:mc="http://schemas.openxmlformats.org/markup-compatibility/2006">
          <mc:Choice Requires="x14">
            <control shapeId="4135" r:id="rId8" name="Check Box 39">
              <controlPr defaultSize="0" autoFill="0" autoLine="0" autoPict="0">
                <anchor moveWithCells="1">
                  <from>
                    <xdr:col>1</xdr:col>
                    <xdr:colOff>266700</xdr:colOff>
                    <xdr:row>17</xdr:row>
                    <xdr:rowOff>22860</xdr:rowOff>
                  </from>
                  <to>
                    <xdr:col>2</xdr:col>
                    <xdr:colOff>114300</xdr:colOff>
                    <xdr:row>18</xdr:row>
                    <xdr:rowOff>53340</xdr:rowOff>
                  </to>
                </anchor>
              </controlPr>
            </control>
          </mc:Choice>
        </mc:AlternateContent>
        <mc:AlternateContent xmlns:mc="http://schemas.openxmlformats.org/markup-compatibility/2006">
          <mc:Choice Requires="x14">
            <control shapeId="4136" r:id="rId9" name="Check Box 40">
              <controlPr defaultSize="0" autoFill="0" autoLine="0" autoPict="0">
                <anchor moveWithCells="1">
                  <from>
                    <xdr:col>1</xdr:col>
                    <xdr:colOff>266700</xdr:colOff>
                    <xdr:row>13</xdr:row>
                    <xdr:rowOff>7620</xdr:rowOff>
                  </from>
                  <to>
                    <xdr:col>2</xdr:col>
                    <xdr:colOff>114300</xdr:colOff>
                    <xdr:row>14</xdr:row>
                    <xdr:rowOff>22860</xdr:rowOff>
                  </to>
                </anchor>
              </controlPr>
            </control>
          </mc:Choice>
        </mc:AlternateContent>
        <mc:AlternateContent xmlns:mc="http://schemas.openxmlformats.org/markup-compatibility/2006">
          <mc:Choice Requires="x14">
            <control shapeId="4142" r:id="rId10" name="Check Box 46">
              <controlPr defaultSize="0" autoFill="0" autoLine="0" autoPict="0">
                <anchor moveWithCells="1">
                  <from>
                    <xdr:col>1</xdr:col>
                    <xdr:colOff>266700</xdr:colOff>
                    <xdr:row>18</xdr:row>
                    <xdr:rowOff>0</xdr:rowOff>
                  </from>
                  <to>
                    <xdr:col>2</xdr:col>
                    <xdr:colOff>99060</xdr:colOff>
                    <xdr:row>19</xdr:row>
                    <xdr:rowOff>22860</xdr:rowOff>
                  </to>
                </anchor>
              </controlPr>
            </control>
          </mc:Choice>
        </mc:AlternateContent>
        <mc:AlternateContent xmlns:mc="http://schemas.openxmlformats.org/markup-compatibility/2006">
          <mc:Choice Requires="x14">
            <control shapeId="4143" r:id="rId11" name="Check Box 47">
              <controlPr defaultSize="0" autoFill="0" autoLine="0" autoPict="0">
                <anchor moveWithCells="1">
                  <from>
                    <xdr:col>1</xdr:col>
                    <xdr:colOff>266700</xdr:colOff>
                    <xdr:row>20</xdr:row>
                    <xdr:rowOff>0</xdr:rowOff>
                  </from>
                  <to>
                    <xdr:col>2</xdr:col>
                    <xdr:colOff>99060</xdr:colOff>
                    <xdr:row>21</xdr:row>
                    <xdr:rowOff>22860</xdr:rowOff>
                  </to>
                </anchor>
              </controlPr>
            </control>
          </mc:Choice>
        </mc:AlternateContent>
        <mc:AlternateContent xmlns:mc="http://schemas.openxmlformats.org/markup-compatibility/2006">
          <mc:Choice Requires="x14">
            <control shapeId="4144" r:id="rId12" name="Check Box 48">
              <controlPr defaultSize="0" autoFill="0" autoLine="0" autoPict="0">
                <anchor moveWithCells="1">
                  <from>
                    <xdr:col>1</xdr:col>
                    <xdr:colOff>266700</xdr:colOff>
                    <xdr:row>18</xdr:row>
                    <xdr:rowOff>0</xdr:rowOff>
                  </from>
                  <to>
                    <xdr:col>2</xdr:col>
                    <xdr:colOff>99060</xdr:colOff>
                    <xdr:row>19</xdr:row>
                    <xdr:rowOff>22860</xdr:rowOff>
                  </to>
                </anchor>
              </controlPr>
            </control>
          </mc:Choice>
        </mc:AlternateContent>
        <mc:AlternateContent xmlns:mc="http://schemas.openxmlformats.org/markup-compatibility/2006">
          <mc:Choice Requires="x14">
            <control shapeId="4145" r:id="rId13" name="Check Box 49">
              <controlPr locked="0" defaultSize="0" autoFill="0" autoLine="0" autoPict="0">
                <anchor moveWithCells="1">
                  <from>
                    <xdr:col>1</xdr:col>
                    <xdr:colOff>266700</xdr:colOff>
                    <xdr:row>21</xdr:row>
                    <xdr:rowOff>0</xdr:rowOff>
                  </from>
                  <to>
                    <xdr:col>2</xdr:col>
                    <xdr:colOff>99060</xdr:colOff>
                    <xdr:row>22</xdr:row>
                    <xdr:rowOff>30480</xdr:rowOff>
                  </to>
                </anchor>
              </controlPr>
            </control>
          </mc:Choice>
        </mc:AlternateContent>
        <mc:AlternateContent xmlns:mc="http://schemas.openxmlformats.org/markup-compatibility/2006">
          <mc:Choice Requires="x14">
            <control shapeId="4146" r:id="rId14" name="Check Box 50">
              <controlPr defaultSize="0" autoFill="0" autoLine="0" autoPict="0">
                <anchor moveWithCells="1">
                  <from>
                    <xdr:col>1</xdr:col>
                    <xdr:colOff>266700</xdr:colOff>
                    <xdr:row>22</xdr:row>
                    <xdr:rowOff>0</xdr:rowOff>
                  </from>
                  <to>
                    <xdr:col>2</xdr:col>
                    <xdr:colOff>99060</xdr:colOff>
                    <xdr:row>23</xdr:row>
                    <xdr:rowOff>22860</xdr:rowOff>
                  </to>
                </anchor>
              </controlPr>
            </control>
          </mc:Choice>
        </mc:AlternateContent>
        <mc:AlternateContent xmlns:mc="http://schemas.openxmlformats.org/markup-compatibility/2006">
          <mc:Choice Requires="x14">
            <control shapeId="4147" r:id="rId15" name="Check Box 51">
              <controlPr defaultSize="0" autoFill="0" autoLine="0" autoPict="0">
                <anchor moveWithCells="1">
                  <from>
                    <xdr:col>1</xdr:col>
                    <xdr:colOff>266700</xdr:colOff>
                    <xdr:row>22</xdr:row>
                    <xdr:rowOff>0</xdr:rowOff>
                  </from>
                  <to>
                    <xdr:col>2</xdr:col>
                    <xdr:colOff>99060</xdr:colOff>
                    <xdr:row>23</xdr:row>
                    <xdr:rowOff>22860</xdr:rowOff>
                  </to>
                </anchor>
              </controlPr>
            </control>
          </mc:Choice>
        </mc:AlternateContent>
        <mc:AlternateContent xmlns:mc="http://schemas.openxmlformats.org/markup-compatibility/2006">
          <mc:Choice Requires="x14">
            <control shapeId="4148" r:id="rId16" name="Check Box 52">
              <controlPr defaultSize="0" autoFill="0" autoLine="0" autoPict="0">
                <anchor moveWithCells="1">
                  <from>
                    <xdr:col>1</xdr:col>
                    <xdr:colOff>266700</xdr:colOff>
                    <xdr:row>18</xdr:row>
                    <xdr:rowOff>0</xdr:rowOff>
                  </from>
                  <to>
                    <xdr:col>2</xdr:col>
                    <xdr:colOff>99060</xdr:colOff>
                    <xdr:row>19</xdr:row>
                    <xdr:rowOff>22860</xdr:rowOff>
                  </to>
                </anchor>
              </controlPr>
            </control>
          </mc:Choice>
        </mc:AlternateContent>
        <mc:AlternateContent xmlns:mc="http://schemas.openxmlformats.org/markup-compatibility/2006">
          <mc:Choice Requires="x14">
            <control shapeId="4149" r:id="rId17" name="Check Box 53">
              <controlPr defaultSize="0" autoFill="0" autoLine="0" autoPict="0">
                <anchor moveWithCells="1">
                  <from>
                    <xdr:col>1</xdr:col>
                    <xdr:colOff>266700</xdr:colOff>
                    <xdr:row>22</xdr:row>
                    <xdr:rowOff>0</xdr:rowOff>
                  </from>
                  <to>
                    <xdr:col>2</xdr:col>
                    <xdr:colOff>99060</xdr:colOff>
                    <xdr:row>23</xdr:row>
                    <xdr:rowOff>22860</xdr:rowOff>
                  </to>
                </anchor>
              </controlPr>
            </control>
          </mc:Choice>
        </mc:AlternateContent>
        <mc:AlternateContent xmlns:mc="http://schemas.openxmlformats.org/markup-compatibility/2006">
          <mc:Choice Requires="x14">
            <control shapeId="4150" r:id="rId18" name="Check Box 54">
              <controlPr defaultSize="0" autoFill="0" autoLine="0" autoPict="0">
                <anchor moveWithCells="1">
                  <from>
                    <xdr:col>1</xdr:col>
                    <xdr:colOff>266700</xdr:colOff>
                    <xdr:row>22</xdr:row>
                    <xdr:rowOff>0</xdr:rowOff>
                  </from>
                  <to>
                    <xdr:col>2</xdr:col>
                    <xdr:colOff>99060</xdr:colOff>
                    <xdr:row>23</xdr:row>
                    <xdr:rowOff>22860</xdr:rowOff>
                  </to>
                </anchor>
              </controlPr>
            </control>
          </mc:Choice>
        </mc:AlternateContent>
        <mc:AlternateContent xmlns:mc="http://schemas.openxmlformats.org/markup-compatibility/2006">
          <mc:Choice Requires="x14">
            <control shapeId="4151" r:id="rId19" name="Check Box 55">
              <controlPr defaultSize="0" autoFill="0" autoLine="0" autoPict="0">
                <anchor moveWithCells="1">
                  <from>
                    <xdr:col>1</xdr:col>
                    <xdr:colOff>266700</xdr:colOff>
                    <xdr:row>22</xdr:row>
                    <xdr:rowOff>0</xdr:rowOff>
                  </from>
                  <to>
                    <xdr:col>2</xdr:col>
                    <xdr:colOff>99060</xdr:colOff>
                    <xdr:row>23</xdr:row>
                    <xdr:rowOff>22860</xdr:rowOff>
                  </to>
                </anchor>
              </controlPr>
            </control>
          </mc:Choice>
        </mc:AlternateContent>
        <mc:AlternateContent xmlns:mc="http://schemas.openxmlformats.org/markup-compatibility/2006">
          <mc:Choice Requires="x14">
            <control shapeId="4152" r:id="rId20" name="Check Box 56">
              <controlPr defaultSize="0" autoFill="0" autoLine="0" autoPict="0">
                <anchor moveWithCells="1">
                  <from>
                    <xdr:col>1</xdr:col>
                    <xdr:colOff>266700</xdr:colOff>
                    <xdr:row>19</xdr:row>
                    <xdr:rowOff>0</xdr:rowOff>
                  </from>
                  <to>
                    <xdr:col>2</xdr:col>
                    <xdr:colOff>99060</xdr:colOff>
                    <xdr:row>20</xdr:row>
                    <xdr:rowOff>22860</xdr:rowOff>
                  </to>
                </anchor>
              </controlPr>
            </control>
          </mc:Choice>
        </mc:AlternateContent>
        <mc:AlternateContent xmlns:mc="http://schemas.openxmlformats.org/markup-compatibility/2006">
          <mc:Choice Requires="x14">
            <control shapeId="4153" r:id="rId21" name="Check Box 57">
              <controlPr defaultSize="0" autoFill="0" autoLine="0" autoPict="0">
                <anchor moveWithCells="1">
                  <from>
                    <xdr:col>1</xdr:col>
                    <xdr:colOff>266700</xdr:colOff>
                    <xdr:row>18</xdr:row>
                    <xdr:rowOff>0</xdr:rowOff>
                  </from>
                  <to>
                    <xdr:col>2</xdr:col>
                    <xdr:colOff>99060</xdr:colOff>
                    <xdr:row>19</xdr:row>
                    <xdr:rowOff>22860</xdr:rowOff>
                  </to>
                </anchor>
              </controlPr>
            </control>
          </mc:Choice>
        </mc:AlternateContent>
        <mc:AlternateContent xmlns:mc="http://schemas.openxmlformats.org/markup-compatibility/2006">
          <mc:Choice Requires="x14">
            <control shapeId="4154" r:id="rId22" name="Check Box 58">
              <controlPr defaultSize="0" autoFill="0" autoLine="0" autoPict="0">
                <anchor moveWithCells="1">
                  <from>
                    <xdr:col>1</xdr:col>
                    <xdr:colOff>266700</xdr:colOff>
                    <xdr:row>19</xdr:row>
                    <xdr:rowOff>0</xdr:rowOff>
                  </from>
                  <to>
                    <xdr:col>2</xdr:col>
                    <xdr:colOff>99060</xdr:colOff>
                    <xdr:row>20</xdr:row>
                    <xdr:rowOff>22860</xdr:rowOff>
                  </to>
                </anchor>
              </controlPr>
            </control>
          </mc:Choice>
        </mc:AlternateContent>
        <mc:AlternateContent xmlns:mc="http://schemas.openxmlformats.org/markup-compatibility/2006">
          <mc:Choice Requires="x14">
            <control shapeId="4155" r:id="rId23" name="Check Box 59">
              <controlPr defaultSize="0" autoFill="0" autoLine="0" autoPict="0">
                <anchor moveWithCells="1">
                  <from>
                    <xdr:col>1</xdr:col>
                    <xdr:colOff>266700</xdr:colOff>
                    <xdr:row>19</xdr:row>
                    <xdr:rowOff>0</xdr:rowOff>
                  </from>
                  <to>
                    <xdr:col>2</xdr:col>
                    <xdr:colOff>99060</xdr:colOff>
                    <xdr:row>20</xdr:row>
                    <xdr:rowOff>22860</xdr:rowOff>
                  </to>
                </anchor>
              </controlPr>
            </control>
          </mc:Choice>
        </mc:AlternateContent>
        <mc:AlternateContent xmlns:mc="http://schemas.openxmlformats.org/markup-compatibility/2006">
          <mc:Choice Requires="x14">
            <control shapeId="4156" r:id="rId24" name="Check Box 60">
              <controlPr defaultSize="0" autoFill="0" autoLine="0" autoPict="0">
                <anchor moveWithCells="1">
                  <from>
                    <xdr:col>1</xdr:col>
                    <xdr:colOff>266700</xdr:colOff>
                    <xdr:row>18</xdr:row>
                    <xdr:rowOff>0</xdr:rowOff>
                  </from>
                  <to>
                    <xdr:col>2</xdr:col>
                    <xdr:colOff>91440</xdr:colOff>
                    <xdr:row>19</xdr:row>
                    <xdr:rowOff>22860</xdr:rowOff>
                  </to>
                </anchor>
              </controlPr>
            </control>
          </mc:Choice>
        </mc:AlternateContent>
        <mc:AlternateContent xmlns:mc="http://schemas.openxmlformats.org/markup-compatibility/2006">
          <mc:Choice Requires="x14">
            <control shapeId="4157" r:id="rId25" name="Check Box 61">
              <controlPr defaultSize="0" autoFill="0" autoLine="0" autoPict="0">
                <anchor moveWithCells="1">
                  <from>
                    <xdr:col>1</xdr:col>
                    <xdr:colOff>266700</xdr:colOff>
                    <xdr:row>18</xdr:row>
                    <xdr:rowOff>0</xdr:rowOff>
                  </from>
                  <to>
                    <xdr:col>2</xdr:col>
                    <xdr:colOff>99060</xdr:colOff>
                    <xdr:row>19</xdr:row>
                    <xdr:rowOff>22860</xdr:rowOff>
                  </to>
                </anchor>
              </controlPr>
            </control>
          </mc:Choice>
        </mc:AlternateContent>
        <mc:AlternateContent xmlns:mc="http://schemas.openxmlformats.org/markup-compatibility/2006">
          <mc:Choice Requires="x14">
            <control shapeId="4158" r:id="rId26" name="Check Box 62">
              <controlPr locked="0" defaultSize="0" autoFill="0" autoLine="0" autoPict="0">
                <anchor moveWithCells="1">
                  <from>
                    <xdr:col>1</xdr:col>
                    <xdr:colOff>266700</xdr:colOff>
                    <xdr:row>20</xdr:row>
                    <xdr:rowOff>0</xdr:rowOff>
                  </from>
                  <to>
                    <xdr:col>2</xdr:col>
                    <xdr:colOff>99060</xdr:colOff>
                    <xdr:row>21</xdr:row>
                    <xdr:rowOff>22860</xdr:rowOff>
                  </to>
                </anchor>
              </controlPr>
            </control>
          </mc:Choice>
        </mc:AlternateContent>
        <mc:AlternateContent xmlns:mc="http://schemas.openxmlformats.org/markup-compatibility/2006">
          <mc:Choice Requires="x14">
            <control shapeId="4159" r:id="rId27" name="Check Box 63">
              <controlPr defaultSize="0" autoFill="0" autoLine="0" autoPict="0">
                <anchor moveWithCells="1">
                  <from>
                    <xdr:col>1</xdr:col>
                    <xdr:colOff>266700</xdr:colOff>
                    <xdr:row>18</xdr:row>
                    <xdr:rowOff>0</xdr:rowOff>
                  </from>
                  <to>
                    <xdr:col>2</xdr:col>
                    <xdr:colOff>99060</xdr:colOff>
                    <xdr:row>19</xdr:row>
                    <xdr:rowOff>22860</xdr:rowOff>
                  </to>
                </anchor>
              </controlPr>
            </control>
          </mc:Choice>
        </mc:AlternateContent>
        <mc:AlternateContent xmlns:mc="http://schemas.openxmlformats.org/markup-compatibility/2006">
          <mc:Choice Requires="x14">
            <control shapeId="4160" r:id="rId28" name="Check Box 64">
              <controlPr defaultSize="0" autoFill="0" autoLine="0" autoPict="0">
                <anchor moveWithCells="1">
                  <from>
                    <xdr:col>1</xdr:col>
                    <xdr:colOff>266700</xdr:colOff>
                    <xdr:row>22</xdr:row>
                    <xdr:rowOff>0</xdr:rowOff>
                  </from>
                  <to>
                    <xdr:col>2</xdr:col>
                    <xdr:colOff>99060</xdr:colOff>
                    <xdr:row>23</xdr:row>
                    <xdr:rowOff>22860</xdr:rowOff>
                  </to>
                </anchor>
              </controlPr>
            </control>
          </mc:Choice>
        </mc:AlternateContent>
        <mc:AlternateContent xmlns:mc="http://schemas.openxmlformats.org/markup-compatibility/2006">
          <mc:Choice Requires="x14">
            <control shapeId="4161" r:id="rId29" name="Check Box 65">
              <controlPr defaultSize="0" autoFill="0" autoLine="0" autoPict="0">
                <anchor moveWithCells="1">
                  <from>
                    <xdr:col>1</xdr:col>
                    <xdr:colOff>266700</xdr:colOff>
                    <xdr:row>22</xdr:row>
                    <xdr:rowOff>0</xdr:rowOff>
                  </from>
                  <to>
                    <xdr:col>2</xdr:col>
                    <xdr:colOff>99060</xdr:colOff>
                    <xdr:row>23</xdr:row>
                    <xdr:rowOff>22860</xdr:rowOff>
                  </to>
                </anchor>
              </controlPr>
            </control>
          </mc:Choice>
        </mc:AlternateContent>
        <mc:AlternateContent xmlns:mc="http://schemas.openxmlformats.org/markup-compatibility/2006">
          <mc:Choice Requires="x14">
            <control shapeId="4162" r:id="rId30" name="Check Box 66">
              <controlPr locked="0" defaultSize="0" autoFill="0" autoLine="0" autoPict="0">
                <anchor moveWithCells="1">
                  <from>
                    <xdr:col>1</xdr:col>
                    <xdr:colOff>266700</xdr:colOff>
                    <xdr:row>18</xdr:row>
                    <xdr:rowOff>0</xdr:rowOff>
                  </from>
                  <to>
                    <xdr:col>2</xdr:col>
                    <xdr:colOff>91440</xdr:colOff>
                    <xdr:row>19</xdr:row>
                    <xdr:rowOff>22860</xdr:rowOff>
                  </to>
                </anchor>
              </controlPr>
            </control>
          </mc:Choice>
        </mc:AlternateContent>
        <mc:AlternateContent xmlns:mc="http://schemas.openxmlformats.org/markup-compatibility/2006">
          <mc:Choice Requires="x14">
            <control shapeId="4163" r:id="rId31" name="Check Box 67">
              <controlPr defaultSize="0" autoFill="0" autoLine="0" autoPict="0">
                <anchor moveWithCells="1">
                  <from>
                    <xdr:col>1</xdr:col>
                    <xdr:colOff>266700</xdr:colOff>
                    <xdr:row>22</xdr:row>
                    <xdr:rowOff>0</xdr:rowOff>
                  </from>
                  <to>
                    <xdr:col>2</xdr:col>
                    <xdr:colOff>99060</xdr:colOff>
                    <xdr:row>23</xdr:row>
                    <xdr:rowOff>22860</xdr:rowOff>
                  </to>
                </anchor>
              </controlPr>
            </control>
          </mc:Choice>
        </mc:AlternateContent>
        <mc:AlternateContent xmlns:mc="http://schemas.openxmlformats.org/markup-compatibility/2006">
          <mc:Choice Requires="x14">
            <control shapeId="4164" r:id="rId32" name="Check Box 68">
              <controlPr defaultSize="0" autoFill="0" autoLine="0" autoPict="0">
                <anchor moveWithCells="1">
                  <from>
                    <xdr:col>1</xdr:col>
                    <xdr:colOff>266700</xdr:colOff>
                    <xdr:row>22</xdr:row>
                    <xdr:rowOff>0</xdr:rowOff>
                  </from>
                  <to>
                    <xdr:col>2</xdr:col>
                    <xdr:colOff>99060</xdr:colOff>
                    <xdr:row>23</xdr:row>
                    <xdr:rowOff>22860</xdr:rowOff>
                  </to>
                </anchor>
              </controlPr>
            </control>
          </mc:Choice>
        </mc:AlternateContent>
        <mc:AlternateContent xmlns:mc="http://schemas.openxmlformats.org/markup-compatibility/2006">
          <mc:Choice Requires="x14">
            <control shapeId="4165" r:id="rId33" name="Check Box 69">
              <controlPr locked="0" defaultSize="0" autoFill="0" autoLine="0" autoPict="0">
                <anchor moveWithCells="1">
                  <from>
                    <xdr:col>1</xdr:col>
                    <xdr:colOff>266700</xdr:colOff>
                    <xdr:row>22</xdr:row>
                    <xdr:rowOff>0</xdr:rowOff>
                  </from>
                  <to>
                    <xdr:col>2</xdr:col>
                    <xdr:colOff>99060</xdr:colOff>
                    <xdr:row>23</xdr:row>
                    <xdr:rowOff>22860</xdr:rowOff>
                  </to>
                </anchor>
              </controlPr>
            </control>
          </mc:Choice>
        </mc:AlternateContent>
        <mc:AlternateContent xmlns:mc="http://schemas.openxmlformats.org/markup-compatibility/2006">
          <mc:Choice Requires="x14">
            <control shapeId="4166" r:id="rId34" name="Check Box 70">
              <controlPr defaultSize="0" autoFill="0" autoLine="0" autoPict="0">
                <anchor moveWithCells="1">
                  <from>
                    <xdr:col>1</xdr:col>
                    <xdr:colOff>266700</xdr:colOff>
                    <xdr:row>19</xdr:row>
                    <xdr:rowOff>0</xdr:rowOff>
                  </from>
                  <to>
                    <xdr:col>2</xdr:col>
                    <xdr:colOff>99060</xdr:colOff>
                    <xdr:row>20</xdr:row>
                    <xdr:rowOff>22860</xdr:rowOff>
                  </to>
                </anchor>
              </controlPr>
            </control>
          </mc:Choice>
        </mc:AlternateContent>
        <mc:AlternateContent xmlns:mc="http://schemas.openxmlformats.org/markup-compatibility/2006">
          <mc:Choice Requires="x14">
            <control shapeId="4167" r:id="rId35" name="Check Box 71">
              <controlPr defaultSize="0" autoFill="0" autoLine="0" autoPict="0">
                <anchor moveWithCells="1">
                  <from>
                    <xdr:col>1</xdr:col>
                    <xdr:colOff>266700</xdr:colOff>
                    <xdr:row>19</xdr:row>
                    <xdr:rowOff>0</xdr:rowOff>
                  </from>
                  <to>
                    <xdr:col>2</xdr:col>
                    <xdr:colOff>99060</xdr:colOff>
                    <xdr:row>20</xdr:row>
                    <xdr:rowOff>22860</xdr:rowOff>
                  </to>
                </anchor>
              </controlPr>
            </control>
          </mc:Choice>
        </mc:AlternateContent>
        <mc:AlternateContent xmlns:mc="http://schemas.openxmlformats.org/markup-compatibility/2006">
          <mc:Choice Requires="x14">
            <control shapeId="4168" r:id="rId36" name="Check Box 72">
              <controlPr locked="0" defaultSize="0" autoFill="0" autoLine="0" autoPict="0">
                <anchor moveWithCells="1">
                  <from>
                    <xdr:col>1</xdr:col>
                    <xdr:colOff>266700</xdr:colOff>
                    <xdr:row>19</xdr:row>
                    <xdr:rowOff>0</xdr:rowOff>
                  </from>
                  <to>
                    <xdr:col>2</xdr:col>
                    <xdr:colOff>99060</xdr:colOff>
                    <xdr:row>20</xdr:row>
                    <xdr:rowOff>22860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Sheet2!$B$3:$B$19</xm:f>
          </x14:formula1>
          <xm:sqref>D37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L47"/>
  <sheetViews>
    <sheetView showGridLines="0" zoomScaleNormal="100" workbookViewId="0">
      <selection activeCell="N12" sqref="N12"/>
    </sheetView>
  </sheetViews>
  <sheetFormatPr defaultRowHeight="14.4" x14ac:dyDescent="0.3"/>
  <cols>
    <col min="1" max="1" width="19" customWidth="1"/>
    <col min="10" max="10" width="9.109375" customWidth="1"/>
  </cols>
  <sheetData>
    <row r="1" spans="2:12" ht="12.45" customHeight="1" x14ac:dyDescent="0.3"/>
    <row r="2" spans="2:12" ht="9" customHeight="1" x14ac:dyDescent="0.3"/>
    <row r="3" spans="2:12" ht="18" x14ac:dyDescent="0.35">
      <c r="G3" s="24" t="s">
        <v>127</v>
      </c>
    </row>
    <row r="4" spans="2:12" s="22" customFormat="1" ht="3.75" customHeight="1" x14ac:dyDescent="0.3"/>
    <row r="5" spans="2:12" s="22" customFormat="1" x14ac:dyDescent="0.3">
      <c r="B5" s="159" t="s">
        <v>132</v>
      </c>
      <c r="C5" s="159"/>
      <c r="D5" s="159"/>
      <c r="E5" s="159"/>
      <c r="F5" s="159"/>
      <c r="G5" s="159"/>
      <c r="H5" s="159"/>
      <c r="I5" s="159"/>
      <c r="J5" s="159"/>
      <c r="K5" s="159"/>
      <c r="L5" s="159"/>
    </row>
    <row r="6" spans="2:12" ht="16.2" customHeight="1" x14ac:dyDescent="0.3"/>
    <row r="7" spans="2:12" ht="15" customHeight="1" x14ac:dyDescent="0.3">
      <c r="B7" s="158" t="s">
        <v>128</v>
      </c>
      <c r="C7" s="158"/>
      <c r="D7" s="158"/>
      <c r="E7" s="158"/>
      <c r="F7" s="158"/>
      <c r="G7" s="158"/>
      <c r="H7" s="158"/>
      <c r="I7" s="158"/>
      <c r="J7" s="158"/>
      <c r="K7" s="158"/>
      <c r="L7" s="158"/>
    </row>
    <row r="8" spans="2:12" x14ac:dyDescent="0.3">
      <c r="B8" s="158"/>
      <c r="C8" s="158"/>
      <c r="D8" s="158"/>
      <c r="E8" s="158"/>
      <c r="F8" s="158"/>
      <c r="G8" s="158"/>
      <c r="H8" s="158"/>
      <c r="I8" s="158"/>
      <c r="J8" s="158"/>
      <c r="K8" s="158"/>
      <c r="L8" s="158"/>
    </row>
    <row r="9" spans="2:12" ht="5.25" customHeight="1" x14ac:dyDescent="0.3">
      <c r="B9" s="25"/>
      <c r="C9" s="25"/>
      <c r="D9" s="25"/>
      <c r="E9" s="25"/>
      <c r="F9" s="25"/>
      <c r="G9" s="25"/>
      <c r="H9" s="25"/>
      <c r="I9" s="25"/>
      <c r="J9" s="25"/>
      <c r="K9" s="25"/>
      <c r="L9" s="25"/>
    </row>
    <row r="10" spans="2:12" x14ac:dyDescent="0.3">
      <c r="B10" s="149"/>
      <c r="C10" s="150"/>
      <c r="D10" s="150"/>
      <c r="E10" s="150"/>
      <c r="F10" s="150"/>
      <c r="G10" s="150"/>
      <c r="H10" s="150"/>
      <c r="I10" s="150"/>
      <c r="J10" s="150"/>
      <c r="K10" s="150"/>
      <c r="L10" s="151"/>
    </row>
    <row r="11" spans="2:12" x14ac:dyDescent="0.3">
      <c r="B11" s="152"/>
      <c r="C11" s="153"/>
      <c r="D11" s="153"/>
      <c r="E11" s="153"/>
      <c r="F11" s="153"/>
      <c r="G11" s="153"/>
      <c r="H11" s="153"/>
      <c r="I11" s="153"/>
      <c r="J11" s="153"/>
      <c r="K11" s="153"/>
      <c r="L11" s="154"/>
    </row>
    <row r="12" spans="2:12" x14ac:dyDescent="0.3">
      <c r="B12" s="152"/>
      <c r="C12" s="153"/>
      <c r="D12" s="153"/>
      <c r="E12" s="153"/>
      <c r="F12" s="153"/>
      <c r="G12" s="153"/>
      <c r="H12" s="153"/>
      <c r="I12" s="153"/>
      <c r="J12" s="153"/>
      <c r="K12" s="153"/>
      <c r="L12" s="154"/>
    </row>
    <row r="13" spans="2:12" x14ac:dyDescent="0.3">
      <c r="B13" s="152"/>
      <c r="C13" s="153"/>
      <c r="D13" s="153"/>
      <c r="E13" s="153"/>
      <c r="F13" s="153"/>
      <c r="G13" s="153"/>
      <c r="H13" s="153"/>
      <c r="I13" s="153"/>
      <c r="J13" s="153"/>
      <c r="K13" s="153"/>
      <c r="L13" s="154"/>
    </row>
    <row r="14" spans="2:12" x14ac:dyDescent="0.3">
      <c r="B14" s="152"/>
      <c r="C14" s="153"/>
      <c r="D14" s="153"/>
      <c r="E14" s="153"/>
      <c r="F14" s="153"/>
      <c r="G14" s="153"/>
      <c r="H14" s="153"/>
      <c r="I14" s="153"/>
      <c r="J14" s="153"/>
      <c r="K14" s="153"/>
      <c r="L14" s="154"/>
    </row>
    <row r="15" spans="2:12" x14ac:dyDescent="0.3">
      <c r="B15" s="152"/>
      <c r="C15" s="153"/>
      <c r="D15" s="153"/>
      <c r="E15" s="153"/>
      <c r="F15" s="153"/>
      <c r="G15" s="153"/>
      <c r="H15" s="153"/>
      <c r="I15" s="153"/>
      <c r="J15" s="153"/>
      <c r="K15" s="153"/>
      <c r="L15" s="154"/>
    </row>
    <row r="16" spans="2:12" x14ac:dyDescent="0.3">
      <c r="B16" s="152"/>
      <c r="C16" s="153"/>
      <c r="D16" s="153"/>
      <c r="E16" s="153"/>
      <c r="F16" s="153"/>
      <c r="G16" s="153"/>
      <c r="H16" s="153"/>
      <c r="I16" s="153"/>
      <c r="J16" s="153"/>
      <c r="K16" s="153"/>
      <c r="L16" s="154"/>
    </row>
    <row r="17" spans="2:12" x14ac:dyDescent="0.3">
      <c r="B17" s="152"/>
      <c r="C17" s="153"/>
      <c r="D17" s="153"/>
      <c r="E17" s="153"/>
      <c r="F17" s="153"/>
      <c r="G17" s="153"/>
      <c r="H17" s="153"/>
      <c r="I17" s="153"/>
      <c r="J17" s="153"/>
      <c r="K17" s="153"/>
      <c r="L17" s="154"/>
    </row>
    <row r="18" spans="2:12" x14ac:dyDescent="0.3">
      <c r="B18" s="152"/>
      <c r="C18" s="153"/>
      <c r="D18" s="153"/>
      <c r="E18" s="153"/>
      <c r="F18" s="153"/>
      <c r="G18" s="153"/>
      <c r="H18" s="153"/>
      <c r="I18" s="153"/>
      <c r="J18" s="153"/>
      <c r="K18" s="153"/>
      <c r="L18" s="154"/>
    </row>
    <row r="19" spans="2:12" x14ac:dyDescent="0.3">
      <c r="B19" s="152"/>
      <c r="C19" s="153"/>
      <c r="D19" s="153"/>
      <c r="E19" s="153"/>
      <c r="F19" s="153"/>
      <c r="G19" s="153"/>
      <c r="H19" s="153"/>
      <c r="I19" s="153"/>
      <c r="J19" s="153"/>
      <c r="K19" s="153"/>
      <c r="L19" s="154"/>
    </row>
    <row r="20" spans="2:12" x14ac:dyDescent="0.3">
      <c r="B20" s="155"/>
      <c r="C20" s="156"/>
      <c r="D20" s="156"/>
      <c r="E20" s="156"/>
      <c r="F20" s="156"/>
      <c r="G20" s="156"/>
      <c r="H20" s="156"/>
      <c r="I20" s="156"/>
      <c r="J20" s="156"/>
      <c r="K20" s="156"/>
      <c r="L20" s="157"/>
    </row>
    <row r="21" spans="2:12" ht="3.75" customHeight="1" x14ac:dyDescent="0.3"/>
    <row r="22" spans="2:12" x14ac:dyDescent="0.3">
      <c r="B22" s="40" t="s">
        <v>134</v>
      </c>
    </row>
    <row r="23" spans="2:12" ht="15.6" customHeight="1" x14ac:dyDescent="0.3">
      <c r="B23" s="40" t="s">
        <v>135</v>
      </c>
    </row>
    <row r="24" spans="2:12" x14ac:dyDescent="0.3">
      <c r="B24" s="149"/>
      <c r="C24" s="150"/>
      <c r="D24" s="150"/>
      <c r="E24" s="150"/>
      <c r="F24" s="150"/>
      <c r="G24" s="150"/>
      <c r="H24" s="150"/>
      <c r="I24" s="150"/>
      <c r="J24" s="150"/>
      <c r="K24" s="150"/>
      <c r="L24" s="151"/>
    </row>
    <row r="25" spans="2:12" x14ac:dyDescent="0.3">
      <c r="B25" s="152"/>
      <c r="C25" s="153"/>
      <c r="D25" s="153"/>
      <c r="E25" s="153"/>
      <c r="F25" s="153"/>
      <c r="G25" s="153"/>
      <c r="H25" s="153"/>
      <c r="I25" s="153"/>
      <c r="J25" s="153"/>
      <c r="K25" s="153"/>
      <c r="L25" s="154"/>
    </row>
    <row r="26" spans="2:12" x14ac:dyDescent="0.3">
      <c r="B26" s="152"/>
      <c r="C26" s="153"/>
      <c r="D26" s="153"/>
      <c r="E26" s="153"/>
      <c r="F26" s="153"/>
      <c r="G26" s="153"/>
      <c r="H26" s="153"/>
      <c r="I26" s="153"/>
      <c r="J26" s="153"/>
      <c r="K26" s="153"/>
      <c r="L26" s="154"/>
    </row>
    <row r="27" spans="2:12" x14ac:dyDescent="0.3">
      <c r="B27" s="152"/>
      <c r="C27" s="153"/>
      <c r="D27" s="153"/>
      <c r="E27" s="153"/>
      <c r="F27" s="153"/>
      <c r="G27" s="153"/>
      <c r="H27" s="153"/>
      <c r="I27" s="153"/>
      <c r="J27" s="153"/>
      <c r="K27" s="153"/>
      <c r="L27" s="154"/>
    </row>
    <row r="28" spans="2:12" x14ac:dyDescent="0.3">
      <c r="B28" s="152"/>
      <c r="C28" s="153"/>
      <c r="D28" s="153"/>
      <c r="E28" s="153"/>
      <c r="F28" s="153"/>
      <c r="G28" s="153"/>
      <c r="H28" s="153"/>
      <c r="I28" s="153"/>
      <c r="J28" s="153"/>
      <c r="K28" s="153"/>
      <c r="L28" s="154"/>
    </row>
    <row r="29" spans="2:12" x14ac:dyDescent="0.3">
      <c r="B29" s="152"/>
      <c r="C29" s="153"/>
      <c r="D29" s="153"/>
      <c r="E29" s="153"/>
      <c r="F29" s="153"/>
      <c r="G29" s="153"/>
      <c r="H29" s="153"/>
      <c r="I29" s="153"/>
      <c r="J29" s="153"/>
      <c r="K29" s="153"/>
      <c r="L29" s="154"/>
    </row>
    <row r="30" spans="2:12" x14ac:dyDescent="0.3">
      <c r="B30" s="152"/>
      <c r="C30" s="153"/>
      <c r="D30" s="153"/>
      <c r="E30" s="153"/>
      <c r="F30" s="153"/>
      <c r="G30" s="153"/>
      <c r="H30" s="153"/>
      <c r="I30" s="153"/>
      <c r="J30" s="153"/>
      <c r="K30" s="153"/>
      <c r="L30" s="154"/>
    </row>
    <row r="31" spans="2:12" x14ac:dyDescent="0.3">
      <c r="B31" s="152"/>
      <c r="C31" s="153"/>
      <c r="D31" s="153"/>
      <c r="E31" s="153"/>
      <c r="F31" s="153"/>
      <c r="G31" s="153"/>
      <c r="H31" s="153"/>
      <c r="I31" s="153"/>
      <c r="J31" s="153"/>
      <c r="K31" s="153"/>
      <c r="L31" s="154"/>
    </row>
    <row r="32" spans="2:12" x14ac:dyDescent="0.3">
      <c r="B32" s="152"/>
      <c r="C32" s="153"/>
      <c r="D32" s="153"/>
      <c r="E32" s="153"/>
      <c r="F32" s="153"/>
      <c r="G32" s="153"/>
      <c r="H32" s="153"/>
      <c r="I32" s="153"/>
      <c r="J32" s="153"/>
      <c r="K32" s="153"/>
      <c r="L32" s="154"/>
    </row>
    <row r="33" spans="2:12" x14ac:dyDescent="0.3">
      <c r="B33" s="152"/>
      <c r="C33" s="153"/>
      <c r="D33" s="153"/>
      <c r="E33" s="153"/>
      <c r="F33" s="153"/>
      <c r="G33" s="153"/>
      <c r="H33" s="153"/>
      <c r="I33" s="153"/>
      <c r="J33" s="153"/>
      <c r="K33" s="153"/>
      <c r="L33" s="154"/>
    </row>
    <row r="34" spans="2:12" x14ac:dyDescent="0.3">
      <c r="B34" s="155"/>
      <c r="C34" s="156"/>
      <c r="D34" s="156"/>
      <c r="E34" s="156"/>
      <c r="F34" s="156"/>
      <c r="G34" s="156"/>
      <c r="H34" s="156"/>
      <c r="I34" s="156"/>
      <c r="J34" s="156"/>
      <c r="K34" s="156"/>
      <c r="L34" s="157"/>
    </row>
    <row r="35" spans="2:12" ht="3.75" customHeight="1" x14ac:dyDescent="0.3"/>
    <row r="36" spans="2:12" x14ac:dyDescent="0.3">
      <c r="B36" s="40" t="s">
        <v>129</v>
      </c>
    </row>
    <row r="37" spans="2:12" ht="4.5" customHeight="1" x14ac:dyDescent="0.3">
      <c r="B37" s="23"/>
    </row>
    <row r="38" spans="2:12" x14ac:dyDescent="0.3">
      <c r="B38" s="149"/>
      <c r="C38" s="150"/>
      <c r="D38" s="150"/>
      <c r="E38" s="150"/>
      <c r="F38" s="150"/>
      <c r="G38" s="150"/>
      <c r="H38" s="150"/>
      <c r="I38" s="150"/>
      <c r="J38" s="150"/>
      <c r="K38" s="150"/>
      <c r="L38" s="151"/>
    </row>
    <row r="39" spans="2:12" x14ac:dyDescent="0.3">
      <c r="B39" s="152"/>
      <c r="C39" s="153"/>
      <c r="D39" s="153"/>
      <c r="E39" s="153"/>
      <c r="F39" s="153"/>
      <c r="G39" s="153"/>
      <c r="H39" s="153"/>
      <c r="I39" s="153"/>
      <c r="J39" s="153"/>
      <c r="K39" s="153"/>
      <c r="L39" s="154"/>
    </row>
    <row r="40" spans="2:12" x14ac:dyDescent="0.3">
      <c r="B40" s="152"/>
      <c r="C40" s="153"/>
      <c r="D40" s="153"/>
      <c r="E40" s="153"/>
      <c r="F40" s="153"/>
      <c r="G40" s="153"/>
      <c r="H40" s="153"/>
      <c r="I40" s="153"/>
      <c r="J40" s="153"/>
      <c r="K40" s="153"/>
      <c r="L40" s="154"/>
    </row>
    <row r="41" spans="2:12" x14ac:dyDescent="0.3">
      <c r="B41" s="152"/>
      <c r="C41" s="153"/>
      <c r="D41" s="153"/>
      <c r="E41" s="153"/>
      <c r="F41" s="153"/>
      <c r="G41" s="153"/>
      <c r="H41" s="153"/>
      <c r="I41" s="153"/>
      <c r="J41" s="153"/>
      <c r="K41" s="153"/>
      <c r="L41" s="154"/>
    </row>
    <row r="42" spans="2:12" x14ac:dyDescent="0.3">
      <c r="B42" s="152"/>
      <c r="C42" s="153"/>
      <c r="D42" s="153"/>
      <c r="E42" s="153"/>
      <c r="F42" s="153"/>
      <c r="G42" s="153"/>
      <c r="H42" s="153"/>
      <c r="I42" s="153"/>
      <c r="J42" s="153"/>
      <c r="K42" s="153"/>
      <c r="L42" s="154"/>
    </row>
    <row r="43" spans="2:12" x14ac:dyDescent="0.3">
      <c r="B43" s="152"/>
      <c r="C43" s="153"/>
      <c r="D43" s="153"/>
      <c r="E43" s="153"/>
      <c r="F43" s="153"/>
      <c r="G43" s="153"/>
      <c r="H43" s="153"/>
      <c r="I43" s="153"/>
      <c r="J43" s="153"/>
      <c r="K43" s="153"/>
      <c r="L43" s="154"/>
    </row>
    <row r="44" spans="2:12" x14ac:dyDescent="0.3">
      <c r="B44" s="152"/>
      <c r="C44" s="153"/>
      <c r="D44" s="153"/>
      <c r="E44" s="153"/>
      <c r="F44" s="153"/>
      <c r="G44" s="153"/>
      <c r="H44" s="153"/>
      <c r="I44" s="153"/>
      <c r="J44" s="153"/>
      <c r="K44" s="153"/>
      <c r="L44" s="154"/>
    </row>
    <row r="45" spans="2:12" x14ac:dyDescent="0.3">
      <c r="B45" s="152"/>
      <c r="C45" s="153"/>
      <c r="D45" s="153"/>
      <c r="E45" s="153"/>
      <c r="F45" s="153"/>
      <c r="G45" s="153"/>
      <c r="H45" s="153"/>
      <c r="I45" s="153"/>
      <c r="J45" s="153"/>
      <c r="K45" s="153"/>
      <c r="L45" s="154"/>
    </row>
    <row r="46" spans="2:12" x14ac:dyDescent="0.3">
      <c r="B46" s="152"/>
      <c r="C46" s="153"/>
      <c r="D46" s="153"/>
      <c r="E46" s="153"/>
      <c r="F46" s="153"/>
      <c r="G46" s="153"/>
      <c r="H46" s="153"/>
      <c r="I46" s="153"/>
      <c r="J46" s="153"/>
      <c r="K46" s="153"/>
      <c r="L46" s="154"/>
    </row>
    <row r="47" spans="2:12" x14ac:dyDescent="0.3">
      <c r="B47" s="155"/>
      <c r="C47" s="156"/>
      <c r="D47" s="156"/>
      <c r="E47" s="156"/>
      <c r="F47" s="156"/>
      <c r="G47" s="156"/>
      <c r="H47" s="156"/>
      <c r="I47" s="156"/>
      <c r="J47" s="156"/>
      <c r="K47" s="156"/>
      <c r="L47" s="157"/>
    </row>
  </sheetData>
  <mergeCells count="5">
    <mergeCell ref="B24:L34"/>
    <mergeCell ref="B38:L47"/>
    <mergeCell ref="B10:L20"/>
    <mergeCell ref="B7:L8"/>
    <mergeCell ref="B5:L5"/>
  </mergeCells>
  <pageMargins left="0.23622047244094491" right="0.23622047244094491" top="0.74803149606299213" bottom="0.74803149606299213" header="0.31496062992125984" footer="0.31496062992125984"/>
  <pageSetup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Q52"/>
  <sheetViews>
    <sheetView zoomScaleNormal="100" workbookViewId="0">
      <selection activeCell="E52" sqref="E52"/>
    </sheetView>
  </sheetViews>
  <sheetFormatPr defaultRowHeight="14.4" x14ac:dyDescent="0.3"/>
  <cols>
    <col min="1" max="1" width="18.5546875" style="42" customWidth="1"/>
    <col min="2" max="2" width="12.109375" style="42" customWidth="1"/>
    <col min="3" max="6" width="9" style="42"/>
    <col min="7" max="7" width="9.109375" style="42" customWidth="1"/>
    <col min="8" max="8" width="6.6640625" style="42" customWidth="1"/>
    <col min="9" max="9" width="4.6640625" style="42" customWidth="1"/>
    <col min="10" max="10" width="9" style="42"/>
    <col min="11" max="11" width="9.6640625" style="42" customWidth="1"/>
    <col min="12" max="12" width="11.88671875" style="42" customWidth="1"/>
    <col min="13" max="17" width="9" style="42"/>
  </cols>
  <sheetData>
    <row r="2" spans="1:17" ht="24.75" customHeight="1" x14ac:dyDescent="0.3">
      <c r="B2" s="160" t="s">
        <v>116</v>
      </c>
      <c r="C2" s="160"/>
      <c r="D2" s="160"/>
      <c r="E2" s="160"/>
      <c r="F2" s="160"/>
      <c r="G2" s="160"/>
      <c r="H2" s="160"/>
      <c r="I2" s="160"/>
      <c r="J2" s="160"/>
      <c r="K2" s="160"/>
      <c r="L2" s="160"/>
    </row>
    <row r="3" spans="1:17" ht="11.25" customHeight="1" x14ac:dyDescent="0.3">
      <c r="B3" s="177" t="s">
        <v>137</v>
      </c>
      <c r="C3" s="177"/>
      <c r="D3" s="177"/>
      <c r="E3" s="177"/>
      <c r="F3" s="177"/>
      <c r="G3" s="177"/>
      <c r="H3" s="177"/>
      <c r="I3" s="177"/>
      <c r="J3" s="177"/>
      <c r="K3" s="177"/>
      <c r="L3" s="177"/>
    </row>
    <row r="4" spans="1:17" ht="14.85" customHeight="1" x14ac:dyDescent="0.3">
      <c r="B4" s="177"/>
      <c r="C4" s="177"/>
      <c r="D4" s="177"/>
      <c r="E4" s="177"/>
      <c r="F4" s="177"/>
      <c r="G4" s="177"/>
      <c r="H4" s="177"/>
      <c r="I4" s="177"/>
      <c r="J4" s="177"/>
      <c r="K4" s="177"/>
      <c r="L4" s="177"/>
    </row>
    <row r="5" spans="1:17" ht="8.1" customHeight="1" x14ac:dyDescent="0.3"/>
    <row r="6" spans="1:17" ht="1.8" customHeight="1" x14ac:dyDescent="0.3"/>
    <row r="7" spans="1:17" ht="27" customHeight="1" x14ac:dyDescent="0.3">
      <c r="B7" s="178" t="s">
        <v>126</v>
      </c>
      <c r="C7" s="178"/>
      <c r="D7" s="178"/>
      <c r="E7" s="178"/>
      <c r="F7" s="178"/>
      <c r="G7" s="178"/>
      <c r="H7" s="178"/>
      <c r="I7" s="178"/>
      <c r="J7" s="178"/>
      <c r="K7" s="178"/>
      <c r="L7" s="178"/>
    </row>
    <row r="8" spans="1:17" s="18" customFormat="1" ht="16.8" customHeight="1" x14ac:dyDescent="0.3">
      <c r="A8" s="43"/>
      <c r="B8" s="44" t="s">
        <v>15</v>
      </c>
      <c r="C8" s="43"/>
      <c r="D8" s="43"/>
      <c r="E8" s="43"/>
      <c r="F8" s="43"/>
      <c r="G8" s="43"/>
      <c r="H8" s="43"/>
      <c r="I8" s="43"/>
      <c r="J8" s="43"/>
      <c r="K8" s="179"/>
      <c r="L8" s="180"/>
      <c r="M8" s="43"/>
      <c r="N8" s="43"/>
      <c r="O8" s="43"/>
      <c r="P8" s="43"/>
      <c r="Q8" s="43"/>
    </row>
    <row r="9" spans="1:17" ht="17.399999999999999" customHeight="1" x14ac:dyDescent="0.3">
      <c r="B9" s="53" t="s">
        <v>140</v>
      </c>
    </row>
    <row r="10" spans="1:17" s="18" customFormat="1" ht="33" customHeight="1" x14ac:dyDescent="0.3">
      <c r="A10" s="43"/>
      <c r="B10" s="44" t="s">
        <v>119</v>
      </c>
      <c r="C10" s="43"/>
      <c r="D10" s="43"/>
      <c r="E10" s="43"/>
      <c r="F10" s="43"/>
      <c r="G10" s="43"/>
      <c r="H10" s="43"/>
      <c r="I10" s="43"/>
      <c r="J10" s="43"/>
      <c r="K10" s="43"/>
      <c r="L10" s="43"/>
      <c r="M10" s="43"/>
      <c r="N10" s="43"/>
      <c r="O10" s="43"/>
      <c r="P10" s="43"/>
      <c r="Q10" s="43"/>
    </row>
    <row r="11" spans="1:17" ht="6" customHeight="1" x14ac:dyDescent="0.3"/>
    <row r="12" spans="1:17" ht="18.75" customHeight="1" x14ac:dyDescent="0.3">
      <c r="B12" s="45" t="s">
        <v>143</v>
      </c>
      <c r="C12" s="46"/>
      <c r="E12" s="47" t="s">
        <v>144</v>
      </c>
      <c r="F12" s="46"/>
      <c r="G12" s="45"/>
      <c r="H12" s="45"/>
      <c r="I12" s="45"/>
      <c r="J12" s="45"/>
      <c r="K12" s="45"/>
      <c r="L12" s="45"/>
    </row>
    <row r="13" spans="1:17" ht="6" customHeight="1" x14ac:dyDescent="0.3">
      <c r="B13" s="45"/>
      <c r="C13" s="45"/>
      <c r="D13" s="45"/>
      <c r="E13" s="45"/>
      <c r="F13" s="45"/>
      <c r="G13" s="45"/>
      <c r="H13" s="45"/>
      <c r="I13" s="45"/>
      <c r="J13" s="45"/>
      <c r="K13" s="45"/>
      <c r="L13" s="45"/>
    </row>
    <row r="14" spans="1:17" s="22" customFormat="1" ht="18.75" customHeight="1" x14ac:dyDescent="0.3">
      <c r="A14" s="45"/>
      <c r="B14" s="183" t="s">
        <v>131</v>
      </c>
      <c r="C14" s="183"/>
      <c r="D14" s="45" t="s">
        <v>35</v>
      </c>
      <c r="E14" s="45"/>
      <c r="F14" s="45" t="s">
        <v>36</v>
      </c>
      <c r="G14" s="45"/>
      <c r="H14" s="45"/>
      <c r="I14" s="45"/>
      <c r="J14" s="48" t="s">
        <v>120</v>
      </c>
      <c r="K14" s="181">
        <f>C12*F12</f>
        <v>0</v>
      </c>
      <c r="L14" s="182"/>
      <c r="M14" s="45"/>
      <c r="N14" s="45"/>
      <c r="O14" s="45"/>
      <c r="P14" s="45"/>
      <c r="Q14" s="45"/>
    </row>
    <row r="15" spans="1:17" x14ac:dyDescent="0.3">
      <c r="B15" s="45"/>
      <c r="C15" s="45"/>
      <c r="D15" s="45"/>
      <c r="E15" s="45"/>
      <c r="F15" s="45"/>
      <c r="G15" s="45"/>
      <c r="H15" s="45"/>
      <c r="I15" s="45"/>
      <c r="J15" s="45"/>
      <c r="K15" s="45"/>
      <c r="L15" s="45"/>
    </row>
    <row r="16" spans="1:17" s="18" customFormat="1" ht="15.6" x14ac:dyDescent="0.3">
      <c r="A16" s="43"/>
      <c r="B16" s="44" t="s">
        <v>130</v>
      </c>
      <c r="C16" s="43"/>
      <c r="D16" s="43"/>
      <c r="E16" s="43"/>
      <c r="F16" s="43"/>
      <c r="G16" s="43"/>
      <c r="H16" s="43"/>
      <c r="I16" s="43"/>
      <c r="J16" s="43"/>
      <c r="K16" s="43"/>
      <c r="L16" s="43"/>
      <c r="M16" s="43"/>
      <c r="N16" s="43"/>
      <c r="O16" s="43"/>
      <c r="P16" s="43"/>
      <c r="Q16" s="43"/>
    </row>
    <row r="17" spans="1:17" ht="15" customHeight="1" x14ac:dyDescent="0.3">
      <c r="B17" s="23" t="s">
        <v>145</v>
      </c>
    </row>
    <row r="18" spans="1:17" ht="6.75" customHeight="1" x14ac:dyDescent="0.3">
      <c r="B18" s="49"/>
      <c r="C18" s="45"/>
      <c r="D18" s="45"/>
      <c r="E18" s="45"/>
      <c r="F18" s="50"/>
      <c r="G18" s="45"/>
      <c r="H18" s="45"/>
      <c r="I18" s="45"/>
      <c r="J18" s="45"/>
      <c r="K18" s="45"/>
      <c r="L18" s="45"/>
    </row>
    <row r="19" spans="1:17" s="22" customFormat="1" ht="18.75" customHeight="1" x14ac:dyDescent="0.3">
      <c r="A19" s="45"/>
      <c r="B19" s="45" t="s">
        <v>21</v>
      </c>
      <c r="C19" s="46"/>
      <c r="D19" s="47" t="s">
        <v>16</v>
      </c>
      <c r="E19" s="51">
        <v>15</v>
      </c>
      <c r="F19" s="50" t="s">
        <v>32</v>
      </c>
      <c r="G19" s="52">
        <f>C19*E19</f>
        <v>0</v>
      </c>
      <c r="H19" s="45"/>
      <c r="I19" s="45"/>
      <c r="J19" s="45"/>
      <c r="K19" s="45"/>
      <c r="L19" s="45"/>
      <c r="M19" s="45"/>
      <c r="N19" s="45"/>
      <c r="O19" s="45"/>
      <c r="P19" s="45"/>
      <c r="Q19" s="45"/>
    </row>
    <row r="20" spans="1:17" s="22" customFormat="1" ht="7.65" customHeight="1" x14ac:dyDescent="0.3">
      <c r="A20" s="45"/>
      <c r="B20" s="45"/>
      <c r="C20" s="45"/>
      <c r="D20" s="45"/>
      <c r="E20" s="45"/>
      <c r="F20" s="50"/>
      <c r="G20" s="45"/>
      <c r="H20" s="45"/>
      <c r="I20" s="45"/>
      <c r="J20" s="45"/>
      <c r="K20" s="45"/>
      <c r="L20" s="45"/>
      <c r="M20" s="45"/>
      <c r="N20" s="45"/>
      <c r="O20" s="45"/>
      <c r="P20" s="45"/>
      <c r="Q20" s="45"/>
    </row>
    <row r="21" spans="1:17" s="22" customFormat="1" ht="18.75" customHeight="1" x14ac:dyDescent="0.3">
      <c r="A21" s="45"/>
      <c r="B21" s="45" t="s">
        <v>22</v>
      </c>
      <c r="C21" s="46"/>
      <c r="D21" s="47" t="s">
        <v>16</v>
      </c>
      <c r="E21" s="51">
        <v>18</v>
      </c>
      <c r="F21" s="50" t="s">
        <v>32</v>
      </c>
      <c r="G21" s="52">
        <f>C21*E21</f>
        <v>0</v>
      </c>
      <c r="H21" s="45"/>
      <c r="I21" s="45"/>
      <c r="J21" s="45"/>
      <c r="K21" s="45"/>
      <c r="L21" s="45"/>
      <c r="M21" s="45"/>
      <c r="N21" s="45"/>
      <c r="O21" s="45"/>
      <c r="P21" s="45"/>
      <c r="Q21" s="45"/>
    </row>
    <row r="22" spans="1:17" s="22" customFormat="1" ht="7.65" customHeight="1" x14ac:dyDescent="0.3">
      <c r="A22" s="45"/>
      <c r="B22" s="45"/>
      <c r="C22" s="45"/>
      <c r="D22" s="45"/>
      <c r="E22" s="45"/>
      <c r="F22" s="50"/>
      <c r="G22" s="45"/>
      <c r="H22" s="45"/>
      <c r="I22" s="45"/>
      <c r="J22" s="45"/>
      <c r="K22" s="45"/>
      <c r="L22" s="45"/>
      <c r="M22" s="45"/>
      <c r="N22" s="45"/>
      <c r="O22" s="45"/>
      <c r="P22" s="45"/>
      <c r="Q22" s="45"/>
    </row>
    <row r="23" spans="1:17" s="22" customFormat="1" ht="18.75" customHeight="1" x14ac:dyDescent="0.3">
      <c r="A23" s="45"/>
      <c r="B23" s="45" t="s">
        <v>23</v>
      </c>
      <c r="C23" s="46"/>
      <c r="D23" s="47" t="s">
        <v>16</v>
      </c>
      <c r="E23" s="51">
        <v>29</v>
      </c>
      <c r="F23" s="50" t="s">
        <v>32</v>
      </c>
      <c r="G23" s="52">
        <f>C23*E23</f>
        <v>0</v>
      </c>
      <c r="H23" s="45"/>
      <c r="I23" s="45"/>
      <c r="J23" s="45"/>
      <c r="K23" s="45"/>
      <c r="L23" s="45"/>
      <c r="M23" s="45"/>
      <c r="N23" s="45"/>
      <c r="O23" s="45"/>
      <c r="P23" s="45"/>
      <c r="Q23" s="45"/>
    </row>
    <row r="24" spans="1:17" s="22" customFormat="1" ht="7.65" customHeight="1" x14ac:dyDescent="0.3">
      <c r="A24" s="45"/>
      <c r="B24" s="45"/>
      <c r="C24" s="45"/>
      <c r="D24" s="45"/>
      <c r="E24" s="45"/>
      <c r="F24" s="50"/>
      <c r="G24" s="45"/>
      <c r="H24" s="45"/>
      <c r="I24" s="45"/>
      <c r="J24" s="45"/>
      <c r="K24" s="45"/>
      <c r="L24" s="45"/>
      <c r="M24" s="45"/>
      <c r="N24" s="45"/>
      <c r="O24" s="45"/>
      <c r="P24" s="45"/>
      <c r="Q24" s="45"/>
    </row>
    <row r="25" spans="1:17" s="22" customFormat="1" ht="18.75" customHeight="1" x14ac:dyDescent="0.3">
      <c r="A25" s="45"/>
      <c r="B25" s="45" t="s">
        <v>1</v>
      </c>
      <c r="C25" s="46"/>
      <c r="D25" s="47" t="s">
        <v>16</v>
      </c>
      <c r="E25" s="51">
        <v>15</v>
      </c>
      <c r="F25" s="50" t="s">
        <v>32</v>
      </c>
      <c r="G25" s="52">
        <f>C25*E25</f>
        <v>0</v>
      </c>
      <c r="H25" s="45"/>
      <c r="I25" s="45"/>
      <c r="J25" s="48" t="s">
        <v>37</v>
      </c>
      <c r="K25" s="181">
        <f>+G19+G21+G23+G25</f>
        <v>0</v>
      </c>
      <c r="L25" s="182"/>
      <c r="M25" s="45"/>
      <c r="N25" s="45"/>
      <c r="O25" s="45"/>
      <c r="P25" s="45"/>
      <c r="Q25" s="45"/>
    </row>
    <row r="26" spans="1:17" s="22" customFormat="1" ht="13.8" x14ac:dyDescent="0.3">
      <c r="A26" s="45"/>
      <c r="B26" s="66" t="s">
        <v>118</v>
      </c>
      <c r="C26" s="45"/>
      <c r="D26" s="45"/>
      <c r="E26" s="45"/>
      <c r="F26" s="45"/>
      <c r="G26" s="45"/>
      <c r="H26" s="45"/>
      <c r="I26" s="45"/>
      <c r="J26" s="45"/>
      <c r="K26" s="45"/>
      <c r="L26" s="45"/>
      <c r="M26" s="45"/>
      <c r="N26" s="45"/>
      <c r="O26" s="45"/>
      <c r="P26" s="45"/>
      <c r="Q26" s="45"/>
    </row>
    <row r="27" spans="1:17" ht="8.1" customHeight="1" x14ac:dyDescent="0.3"/>
    <row r="28" spans="1:17" s="18" customFormat="1" ht="15.6" x14ac:dyDescent="0.3">
      <c r="A28" s="43"/>
      <c r="B28" s="54" t="s">
        <v>138</v>
      </c>
      <c r="C28" s="43"/>
      <c r="D28" s="43"/>
      <c r="E28" s="43"/>
      <c r="F28" s="43"/>
      <c r="G28" s="43"/>
      <c r="H28" s="43"/>
      <c r="I28" s="43"/>
      <c r="J28" s="43"/>
      <c r="K28" s="43"/>
      <c r="L28" s="43"/>
      <c r="M28" s="43"/>
      <c r="N28" s="43"/>
      <c r="O28" s="43"/>
      <c r="P28" s="43"/>
      <c r="Q28" s="43"/>
    </row>
    <row r="29" spans="1:17" ht="6" customHeight="1" x14ac:dyDescent="0.3"/>
    <row r="30" spans="1:17" ht="18.75" customHeight="1" x14ac:dyDescent="0.3">
      <c r="B30" s="45" t="s">
        <v>18</v>
      </c>
      <c r="C30" s="163"/>
      <c r="D30" s="164"/>
      <c r="E30" s="167" t="s">
        <v>33</v>
      </c>
      <c r="F30" s="168"/>
      <c r="G30" s="165"/>
      <c r="H30" s="166"/>
      <c r="I30" s="176" t="s">
        <v>149</v>
      </c>
      <c r="J30" s="176"/>
      <c r="K30" s="176"/>
      <c r="L30" s="176"/>
    </row>
    <row r="31" spans="1:17" ht="6.75" customHeight="1" x14ac:dyDescent="0.3">
      <c r="B31" s="45"/>
      <c r="C31" s="55"/>
      <c r="E31" s="45"/>
      <c r="F31" s="45"/>
      <c r="I31" s="176"/>
      <c r="J31" s="176"/>
      <c r="K31" s="176"/>
      <c r="L31" s="176"/>
    </row>
    <row r="32" spans="1:17" ht="18.75" customHeight="1" x14ac:dyDescent="0.3">
      <c r="B32" s="45" t="s">
        <v>19</v>
      </c>
      <c r="C32" s="163"/>
      <c r="D32" s="164"/>
      <c r="E32" s="167" t="s">
        <v>34</v>
      </c>
      <c r="F32" s="168"/>
      <c r="G32" s="165"/>
      <c r="H32" s="166"/>
      <c r="I32" s="66" t="s">
        <v>148</v>
      </c>
      <c r="J32" s="56"/>
    </row>
    <row r="33" spans="1:17" ht="12" customHeight="1" x14ac:dyDescent="0.3">
      <c r="B33" s="45"/>
      <c r="C33" s="45"/>
      <c r="D33" s="45"/>
      <c r="E33" s="45"/>
      <c r="G33" s="45"/>
    </row>
    <row r="34" spans="1:17" ht="18.75" customHeight="1" x14ac:dyDescent="0.3">
      <c r="B34" s="45" t="s">
        <v>20</v>
      </c>
      <c r="C34" s="163"/>
      <c r="D34" s="164"/>
      <c r="E34" s="45"/>
      <c r="F34" s="45"/>
      <c r="G34" s="45"/>
    </row>
    <row r="35" spans="1:17" ht="6.75" customHeight="1" x14ac:dyDescent="0.3">
      <c r="B35" s="45"/>
      <c r="C35" s="45"/>
      <c r="D35" s="45"/>
      <c r="E35" s="45"/>
      <c r="F35" s="45"/>
      <c r="G35" s="45"/>
    </row>
    <row r="36" spans="1:17" ht="18.75" customHeight="1" x14ac:dyDescent="0.3">
      <c r="B36" s="45" t="s">
        <v>17</v>
      </c>
      <c r="C36" s="57" t="s">
        <v>31</v>
      </c>
      <c r="D36" s="46"/>
      <c r="E36" s="47" t="s">
        <v>136</v>
      </c>
      <c r="F36" s="52">
        <f>D36*0.61</f>
        <v>0</v>
      </c>
      <c r="G36" s="45"/>
      <c r="J36" s="48" t="s">
        <v>24</v>
      </c>
      <c r="K36" s="161">
        <f>+C30+C32+C34+G30+G32+F36</f>
        <v>0</v>
      </c>
      <c r="L36" s="162"/>
    </row>
    <row r="37" spans="1:17" ht="16.2" customHeight="1" x14ac:dyDescent="0.3">
      <c r="B37" s="66" t="s">
        <v>146</v>
      </c>
      <c r="C37" s="57"/>
      <c r="D37" s="67"/>
      <c r="E37" s="47"/>
      <c r="F37" s="68"/>
      <c r="G37" s="45"/>
      <c r="J37" s="48"/>
      <c r="K37" s="69"/>
      <c r="L37" s="69"/>
    </row>
    <row r="38" spans="1:17" ht="10.8" customHeight="1" x14ac:dyDescent="0.3">
      <c r="B38" s="66" t="s">
        <v>147</v>
      </c>
      <c r="C38" s="45"/>
      <c r="D38" s="45"/>
      <c r="E38" s="45"/>
      <c r="F38" s="45"/>
      <c r="G38" s="45"/>
    </row>
    <row r="39" spans="1:17" ht="22.2" customHeight="1" x14ac:dyDescent="0.3">
      <c r="B39" s="45" t="s">
        <v>25</v>
      </c>
      <c r="C39" s="45"/>
      <c r="D39" s="171"/>
      <c r="E39" s="172"/>
      <c r="F39" s="172"/>
      <c r="G39" s="172"/>
      <c r="H39" s="173"/>
      <c r="I39" s="58"/>
      <c r="J39" s="48" t="s">
        <v>26</v>
      </c>
      <c r="K39" s="165"/>
      <c r="L39" s="166"/>
    </row>
    <row r="40" spans="1:17" x14ac:dyDescent="0.3">
      <c r="B40" s="45"/>
      <c r="C40" s="45"/>
      <c r="D40" s="45"/>
      <c r="E40" s="45"/>
      <c r="F40" s="45"/>
      <c r="G40" s="45"/>
    </row>
    <row r="41" spans="1:17" ht="18.75" customHeight="1" x14ac:dyDescent="0.3">
      <c r="B41" s="169" t="s">
        <v>133</v>
      </c>
      <c r="C41" s="169"/>
      <c r="D41" s="169"/>
      <c r="E41" s="169"/>
      <c r="F41" s="169"/>
      <c r="G41" s="169"/>
      <c r="H41" s="169"/>
      <c r="J41" s="59" t="s">
        <v>27</v>
      </c>
      <c r="K41" s="174">
        <f>+K8+K14+K25+K36+K39</f>
        <v>0</v>
      </c>
      <c r="L41" s="175"/>
    </row>
    <row r="42" spans="1:17" ht="9.75" customHeight="1" x14ac:dyDescent="0.3">
      <c r="B42" s="169"/>
      <c r="C42" s="169"/>
      <c r="D42" s="169"/>
      <c r="E42" s="169"/>
      <c r="F42" s="169"/>
      <c r="G42" s="169"/>
      <c r="H42" s="169"/>
    </row>
    <row r="43" spans="1:17" ht="18.75" customHeight="1" x14ac:dyDescent="0.3">
      <c r="B43" s="169"/>
      <c r="C43" s="169"/>
      <c r="D43" s="169"/>
      <c r="E43" s="169"/>
      <c r="F43" s="169"/>
      <c r="G43" s="169"/>
      <c r="H43" s="169"/>
      <c r="J43" s="59" t="s">
        <v>28</v>
      </c>
      <c r="K43" s="161">
        <f>IF(K41&lt;4000,K41,4000)</f>
        <v>0</v>
      </c>
      <c r="L43" s="162"/>
    </row>
    <row r="44" spans="1:17" ht="9.15" customHeight="1" x14ac:dyDescent="0.3">
      <c r="B44" s="169"/>
      <c r="C44" s="169"/>
      <c r="D44" s="169"/>
      <c r="E44" s="169"/>
      <c r="F44" s="169"/>
      <c r="G44" s="169"/>
      <c r="H44" s="169"/>
    </row>
    <row r="45" spans="1:17" ht="3.75" customHeight="1" x14ac:dyDescent="0.3"/>
    <row r="46" spans="1:17" ht="19.8" customHeight="1" x14ac:dyDescent="0.3">
      <c r="B46" s="170" t="s">
        <v>139</v>
      </c>
      <c r="C46" s="170"/>
      <c r="D46" s="170"/>
      <c r="E46" s="170"/>
      <c r="F46" s="170"/>
      <c r="G46" s="170"/>
      <c r="H46" s="170"/>
      <c r="I46" s="170"/>
      <c r="J46" s="170"/>
      <c r="K46" s="170"/>
      <c r="L46" s="170"/>
    </row>
    <row r="47" spans="1:17" ht="5.4" customHeight="1" x14ac:dyDescent="0.3"/>
    <row r="48" spans="1:17" s="20" customFormat="1" ht="13.5" customHeight="1" x14ac:dyDescent="0.3">
      <c r="A48" s="63"/>
      <c r="B48" s="63"/>
      <c r="C48" s="63" t="s">
        <v>29</v>
      </c>
      <c r="D48" s="63"/>
      <c r="E48" s="64" t="s">
        <v>142</v>
      </c>
      <c r="F48" s="63"/>
      <c r="G48" s="63"/>
      <c r="H48" s="63"/>
      <c r="I48" s="63"/>
      <c r="J48" s="59" t="s">
        <v>30</v>
      </c>
      <c r="K48" s="161">
        <f>IF(E48="yes",K43*0.7,0)</f>
        <v>0</v>
      </c>
      <c r="L48" s="162"/>
      <c r="M48" s="63"/>
      <c r="N48" s="63"/>
      <c r="O48" s="63"/>
      <c r="P48" s="63"/>
      <c r="Q48" s="63"/>
    </row>
    <row r="49" spans="2:12" ht="8.25" customHeight="1" x14ac:dyDescent="0.3"/>
    <row r="50" spans="2:12" ht="9.4499999999999993" hidden="1" customHeight="1" x14ac:dyDescent="0.3">
      <c r="B50" s="60"/>
      <c r="C50" s="61"/>
      <c r="D50" s="61"/>
      <c r="E50" s="61"/>
      <c r="F50" s="61"/>
      <c r="G50" s="61"/>
      <c r="H50" s="61"/>
      <c r="I50" s="61"/>
      <c r="J50" s="61"/>
      <c r="K50" s="61"/>
      <c r="L50" s="62"/>
    </row>
    <row r="51" spans="2:12" x14ac:dyDescent="0.3">
      <c r="E51" s="65" t="s">
        <v>141</v>
      </c>
    </row>
    <row r="52" spans="2:12" x14ac:dyDescent="0.3">
      <c r="E52" s="65" t="s">
        <v>142</v>
      </c>
    </row>
  </sheetData>
  <sheetProtection selectLockedCells="1"/>
  <mergeCells count="23">
    <mergeCell ref="G32:H32"/>
    <mergeCell ref="B3:L4"/>
    <mergeCell ref="B7:L7"/>
    <mergeCell ref="K8:L8"/>
    <mergeCell ref="K14:L14"/>
    <mergeCell ref="K25:L25"/>
    <mergeCell ref="B14:C14"/>
    <mergeCell ref="B2:L2"/>
    <mergeCell ref="K48:L48"/>
    <mergeCell ref="C30:D30"/>
    <mergeCell ref="C32:D32"/>
    <mergeCell ref="C34:D34"/>
    <mergeCell ref="G30:H30"/>
    <mergeCell ref="E30:F30"/>
    <mergeCell ref="K43:L43"/>
    <mergeCell ref="B41:H44"/>
    <mergeCell ref="B46:L46"/>
    <mergeCell ref="K36:L36"/>
    <mergeCell ref="K39:L39"/>
    <mergeCell ref="D39:H39"/>
    <mergeCell ref="K41:L41"/>
    <mergeCell ref="E32:F32"/>
    <mergeCell ref="I30:L31"/>
  </mergeCells>
  <dataValidations count="1">
    <dataValidation type="list" allowBlank="1" showInputMessage="1" showErrorMessage="1" sqref="E48" xr:uid="{00000000-0002-0000-0200-000000000000}">
      <formula1>$E$51:$E$52</formula1>
    </dataValidation>
  </dataValidations>
  <pageMargins left="0.23622047244094491" right="0.23622047244094491" top="0.74803149606299213" bottom="0.74803149606299213" header="0.31496062992125984" footer="0.31496062992125984"/>
  <pageSetup orientation="portrait" r:id="rId1"/>
  <headerFooter>
    <oddHeader xml:space="preserve">&amp;C&amp;"-,Bold"&amp;14   &amp;"-,Regular"&amp;11   
</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9218" r:id="rId4" name="Check Box 2">
              <controlPr defaultSize="0" autoFill="0" autoLine="0" autoPict="0">
                <anchor moveWithCells="1">
                  <from>
                    <xdr:col>1</xdr:col>
                    <xdr:colOff>76200</xdr:colOff>
                    <xdr:row>13</xdr:row>
                    <xdr:rowOff>45720</xdr:rowOff>
                  </from>
                  <to>
                    <xdr:col>1</xdr:col>
                    <xdr:colOff>381000</xdr:colOff>
                    <xdr:row>14</xdr:row>
                    <xdr:rowOff>30480</xdr:rowOff>
                  </to>
                </anchor>
              </controlPr>
            </control>
          </mc:Choice>
        </mc:AlternateContent>
        <mc:AlternateContent xmlns:mc="http://schemas.openxmlformats.org/markup-compatibility/2006">
          <mc:Choice Requires="x14">
            <control shapeId="9220" r:id="rId5" name="Check Box 4">
              <controlPr defaultSize="0" autoFill="0" autoLine="0" autoPict="0">
                <anchor moveWithCells="1">
                  <from>
                    <xdr:col>4</xdr:col>
                    <xdr:colOff>556260</xdr:colOff>
                    <xdr:row>13</xdr:row>
                    <xdr:rowOff>45720</xdr:rowOff>
                  </from>
                  <to>
                    <xdr:col>5</xdr:col>
                    <xdr:colOff>251460</xdr:colOff>
                    <xdr:row>14</xdr:row>
                    <xdr:rowOff>30480</xdr:rowOff>
                  </to>
                </anchor>
              </controlPr>
            </control>
          </mc:Choice>
        </mc:AlternateContent>
        <mc:AlternateContent xmlns:mc="http://schemas.openxmlformats.org/markup-compatibility/2006">
          <mc:Choice Requires="x14">
            <control shapeId="9221" r:id="rId6" name="Check Box 5">
              <controlPr defaultSize="0" autoFill="0" autoLine="0" autoPict="0">
                <anchor moveWithCells="1">
                  <from>
                    <xdr:col>2</xdr:col>
                    <xdr:colOff>525780</xdr:colOff>
                    <xdr:row>13</xdr:row>
                    <xdr:rowOff>45720</xdr:rowOff>
                  </from>
                  <to>
                    <xdr:col>3</xdr:col>
                    <xdr:colOff>220980</xdr:colOff>
                    <xdr:row>14</xdr:row>
                    <xdr:rowOff>30480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FC0F10-C968-4FE5-A281-F4EFA1FB563F}">
  <dimension ref="A1:M49"/>
  <sheetViews>
    <sheetView showGridLines="0" showRowColHeaders="0" workbookViewId="0">
      <selection activeCell="K7" sqref="K7:L7"/>
    </sheetView>
  </sheetViews>
  <sheetFormatPr defaultColWidth="0" defaultRowHeight="14.4" zeroHeight="1" x14ac:dyDescent="0.3"/>
  <cols>
    <col min="1" max="1" width="1.6640625" customWidth="1"/>
    <col min="2" max="2" width="14.77734375" customWidth="1"/>
    <col min="3" max="7" width="8.88671875" customWidth="1"/>
    <col min="8" max="8" width="9" customWidth="1"/>
    <col min="9" max="9" width="5.44140625" customWidth="1"/>
    <col min="10" max="12" width="8.88671875" customWidth="1"/>
    <col min="13" max="13" width="2.44140625" customWidth="1"/>
    <col min="14" max="16384" width="8.88671875" hidden="1"/>
  </cols>
  <sheetData>
    <row r="1" spans="1:12" ht="24.6" customHeight="1" x14ac:dyDescent="0.3">
      <c r="A1" s="42"/>
      <c r="C1" s="42"/>
      <c r="D1" s="42"/>
      <c r="E1" s="42"/>
      <c r="F1" s="42"/>
      <c r="G1" s="42"/>
      <c r="H1" s="42"/>
      <c r="I1" s="42"/>
      <c r="J1" s="42"/>
      <c r="K1" s="42"/>
      <c r="L1" s="42"/>
    </row>
    <row r="2" spans="1:12" ht="18" x14ac:dyDescent="0.3">
      <c r="A2" s="42"/>
      <c r="B2" s="160" t="s">
        <v>116</v>
      </c>
      <c r="C2" s="160"/>
      <c r="D2" s="160"/>
      <c r="E2" s="160"/>
      <c r="F2" s="160"/>
      <c r="G2" s="160"/>
      <c r="H2" s="160"/>
      <c r="I2" s="160"/>
      <c r="J2" s="160"/>
      <c r="K2" s="160"/>
      <c r="L2" s="160"/>
    </row>
    <row r="3" spans="1:12" x14ac:dyDescent="0.3">
      <c r="A3" s="53"/>
      <c r="B3" s="185" t="s">
        <v>172</v>
      </c>
      <c r="C3" s="185"/>
      <c r="D3" s="185"/>
      <c r="E3" s="185"/>
      <c r="F3" s="185"/>
      <c r="G3" s="185"/>
      <c r="H3" s="185"/>
      <c r="I3" s="185"/>
      <c r="J3" s="185"/>
      <c r="K3" s="185"/>
      <c r="L3" s="185"/>
    </row>
    <row r="4" spans="1:12" x14ac:dyDescent="0.3">
      <c r="A4" s="42"/>
      <c r="B4" s="186" t="s">
        <v>161</v>
      </c>
      <c r="C4" s="177"/>
      <c r="D4" s="177"/>
      <c r="E4" s="177"/>
      <c r="F4" s="177"/>
      <c r="G4" s="177"/>
      <c r="H4" s="177"/>
      <c r="I4" s="177"/>
      <c r="J4" s="177"/>
      <c r="K4" s="177"/>
      <c r="L4" s="177"/>
    </row>
    <row r="5" spans="1:12" x14ac:dyDescent="0.3">
      <c r="A5" s="42"/>
      <c r="B5" s="177"/>
      <c r="C5" s="177"/>
      <c r="D5" s="177"/>
      <c r="E5" s="177"/>
      <c r="F5" s="177"/>
      <c r="G5" s="177"/>
      <c r="H5" s="177"/>
      <c r="I5" s="177"/>
      <c r="J5" s="177"/>
      <c r="K5" s="177"/>
      <c r="L5" s="177"/>
    </row>
    <row r="6" spans="1:12" x14ac:dyDescent="0.3">
      <c r="A6" s="42"/>
      <c r="B6" s="178" t="s">
        <v>162</v>
      </c>
      <c r="C6" s="178"/>
      <c r="D6" s="178"/>
      <c r="E6" s="178"/>
      <c r="F6" s="178"/>
      <c r="G6" s="178"/>
      <c r="H6" s="178"/>
      <c r="I6" s="178"/>
      <c r="J6" s="178"/>
      <c r="K6" s="178"/>
      <c r="L6" s="178"/>
    </row>
    <row r="7" spans="1:12" ht="15.6" x14ac:dyDescent="0.3">
      <c r="A7" s="43"/>
      <c r="B7" s="44" t="s">
        <v>15</v>
      </c>
      <c r="C7" s="43"/>
      <c r="D7" s="43"/>
      <c r="E7" s="43"/>
      <c r="F7" s="43"/>
      <c r="G7" s="43"/>
      <c r="H7" s="43"/>
      <c r="I7" s="43"/>
      <c r="J7" s="43"/>
      <c r="K7" s="163"/>
      <c r="L7" s="164"/>
    </row>
    <row r="8" spans="1:12" x14ac:dyDescent="0.3">
      <c r="A8" s="42"/>
      <c r="B8" s="53" t="s">
        <v>140</v>
      </c>
      <c r="C8" s="42"/>
      <c r="D8" s="42"/>
      <c r="E8" s="42"/>
      <c r="F8" s="42"/>
      <c r="G8" s="42"/>
      <c r="H8" s="42"/>
      <c r="I8" s="42"/>
      <c r="J8" s="42"/>
      <c r="K8" s="42"/>
      <c r="L8" s="42"/>
    </row>
    <row r="9" spans="1:12" ht="15.6" x14ac:dyDescent="0.3">
      <c r="A9" s="43"/>
      <c r="B9" s="44" t="s">
        <v>119</v>
      </c>
      <c r="C9" s="43"/>
      <c r="D9" s="43"/>
      <c r="E9" s="43"/>
      <c r="F9" s="43"/>
      <c r="G9" s="43"/>
      <c r="H9" s="43"/>
      <c r="I9" s="43"/>
      <c r="J9" s="43"/>
      <c r="K9" s="43"/>
      <c r="L9" s="43"/>
    </row>
    <row r="10" spans="1:12" x14ac:dyDescent="0.3">
      <c r="A10" s="42"/>
      <c r="B10" s="42"/>
      <c r="C10" s="42"/>
      <c r="D10" s="42"/>
      <c r="E10" s="42"/>
      <c r="F10" s="42"/>
      <c r="G10" s="42"/>
      <c r="H10" s="42"/>
      <c r="I10" s="42"/>
      <c r="J10" s="42"/>
      <c r="K10" s="42"/>
      <c r="L10" s="42"/>
    </row>
    <row r="11" spans="1:12" ht="27.6" x14ac:dyDescent="0.3">
      <c r="A11" s="42"/>
      <c r="B11" s="98" t="s">
        <v>158</v>
      </c>
      <c r="C11" s="46"/>
      <c r="D11" s="42"/>
      <c r="E11" s="99" t="s">
        <v>159</v>
      </c>
      <c r="F11" s="46"/>
      <c r="G11" s="45"/>
      <c r="H11" s="45"/>
      <c r="I11" s="45"/>
      <c r="J11" s="48" t="s">
        <v>120</v>
      </c>
      <c r="K11" s="181">
        <f>C11*F11</f>
        <v>0</v>
      </c>
      <c r="L11" s="182"/>
    </row>
    <row r="12" spans="1:12" x14ac:dyDescent="0.3">
      <c r="A12" s="42"/>
      <c r="B12" s="42"/>
      <c r="C12" s="45"/>
      <c r="D12" s="45"/>
      <c r="E12" s="45"/>
      <c r="F12" s="45"/>
      <c r="G12" s="45"/>
      <c r="H12" s="45"/>
      <c r="I12" s="45"/>
      <c r="J12" s="45"/>
      <c r="K12" s="45"/>
      <c r="L12" s="45"/>
    </row>
    <row r="13" spans="1:12" ht="19.5" customHeight="1" x14ac:dyDescent="0.3">
      <c r="A13" s="45"/>
      <c r="B13" s="183" t="s">
        <v>131</v>
      </c>
      <c r="C13" s="183"/>
      <c r="D13" s="45"/>
      <c r="E13" s="45" t="s">
        <v>35</v>
      </c>
      <c r="F13" s="45"/>
      <c r="G13" s="45" t="s">
        <v>36</v>
      </c>
      <c r="H13" s="45"/>
      <c r="I13" s="45"/>
      <c r="J13" s="22"/>
      <c r="K13" s="22"/>
      <c r="L13" s="22"/>
    </row>
    <row r="14" spans="1:12" x14ac:dyDescent="0.3">
      <c r="A14" s="42"/>
      <c r="B14" s="102" t="s">
        <v>163</v>
      </c>
      <c r="C14" s="53"/>
      <c r="D14" s="45"/>
      <c r="E14" s="45"/>
      <c r="F14" s="45"/>
      <c r="G14" s="45"/>
      <c r="H14" s="45"/>
      <c r="I14" s="45"/>
      <c r="J14" s="45"/>
      <c r="K14" s="45"/>
      <c r="L14" s="45"/>
    </row>
    <row r="15" spans="1:12" ht="15.6" x14ac:dyDescent="0.3">
      <c r="A15" s="43"/>
      <c r="B15" s="44" t="s">
        <v>164</v>
      </c>
      <c r="C15" s="43"/>
      <c r="D15" s="43"/>
      <c r="E15" s="43"/>
      <c r="F15" s="43"/>
      <c r="G15" s="43"/>
      <c r="H15" s="43"/>
      <c r="I15" s="43"/>
      <c r="J15" s="43"/>
      <c r="K15" s="43"/>
      <c r="L15" s="43"/>
    </row>
    <row r="16" spans="1:12" x14ac:dyDescent="0.3">
      <c r="A16" s="42"/>
      <c r="B16" s="103" t="s">
        <v>165</v>
      </c>
      <c r="C16" s="42"/>
      <c r="D16" s="42"/>
      <c r="E16" s="42"/>
      <c r="F16" s="42"/>
      <c r="G16" s="42"/>
      <c r="H16" s="42"/>
      <c r="I16" s="42"/>
      <c r="J16" s="42"/>
      <c r="K16" s="42"/>
      <c r="L16" s="42"/>
    </row>
    <row r="17" spans="1:12" x14ac:dyDescent="0.3">
      <c r="A17" s="42"/>
      <c r="B17" s="104" t="s">
        <v>166</v>
      </c>
      <c r="C17" s="45"/>
      <c r="D17" s="45"/>
      <c r="E17" s="45"/>
      <c r="F17" s="101"/>
      <c r="G17" s="45"/>
      <c r="H17" s="45"/>
      <c r="I17" s="45"/>
      <c r="J17" s="45"/>
      <c r="K17" s="45"/>
      <c r="L17" s="45"/>
    </row>
    <row r="18" spans="1:12" x14ac:dyDescent="0.3">
      <c r="A18" s="45"/>
      <c r="B18" s="45" t="s">
        <v>21</v>
      </c>
      <c r="C18" s="46"/>
      <c r="D18" s="47" t="s">
        <v>16</v>
      </c>
      <c r="E18" s="51">
        <v>15.25</v>
      </c>
      <c r="F18" s="101" t="s">
        <v>32</v>
      </c>
      <c r="G18" s="52">
        <f>C18*E18</f>
        <v>0</v>
      </c>
      <c r="H18" s="45"/>
      <c r="I18" s="45"/>
      <c r="J18" s="45"/>
      <c r="K18" s="45"/>
      <c r="L18" s="45"/>
    </row>
    <row r="19" spans="1:12" x14ac:dyDescent="0.3">
      <c r="A19" s="45"/>
      <c r="B19" s="45"/>
      <c r="C19" s="45"/>
      <c r="D19" s="45"/>
      <c r="E19" s="45"/>
      <c r="F19" s="101"/>
      <c r="G19" s="45"/>
      <c r="H19" s="45"/>
      <c r="I19" s="45"/>
      <c r="J19" s="45"/>
      <c r="K19" s="45"/>
      <c r="L19" s="45"/>
    </row>
    <row r="20" spans="1:12" x14ac:dyDescent="0.3">
      <c r="A20" s="45"/>
      <c r="B20" s="45" t="s">
        <v>22</v>
      </c>
      <c r="C20" s="46"/>
      <c r="D20" s="47" t="s">
        <v>16</v>
      </c>
      <c r="E20" s="51">
        <v>18.5</v>
      </c>
      <c r="F20" s="101" t="s">
        <v>32</v>
      </c>
      <c r="G20" s="52">
        <f>C20*E20</f>
        <v>0</v>
      </c>
      <c r="H20" s="45"/>
      <c r="I20" s="45"/>
      <c r="J20" s="45"/>
      <c r="K20" s="45"/>
      <c r="L20" s="45"/>
    </row>
    <row r="21" spans="1:12" x14ac:dyDescent="0.3">
      <c r="A21" s="45"/>
      <c r="B21" s="45"/>
      <c r="C21" s="45"/>
      <c r="D21" s="45"/>
      <c r="E21" s="45"/>
      <c r="F21" s="101"/>
      <c r="G21" s="45"/>
      <c r="H21" s="45"/>
      <c r="I21" s="45"/>
      <c r="J21" s="45"/>
      <c r="K21" s="45"/>
      <c r="L21" s="45"/>
    </row>
    <row r="22" spans="1:12" x14ac:dyDescent="0.3">
      <c r="A22" s="45"/>
      <c r="B22" s="45" t="s">
        <v>23</v>
      </c>
      <c r="C22" s="46"/>
      <c r="D22" s="47" t="s">
        <v>16</v>
      </c>
      <c r="E22" s="51">
        <v>30</v>
      </c>
      <c r="F22" s="101" t="s">
        <v>32</v>
      </c>
      <c r="G22" s="52">
        <f>C22*E22</f>
        <v>0</v>
      </c>
      <c r="H22" s="45"/>
      <c r="I22" s="45"/>
      <c r="J22" s="45"/>
      <c r="K22" s="45"/>
      <c r="L22" s="45"/>
    </row>
    <row r="23" spans="1:12" x14ac:dyDescent="0.3">
      <c r="A23" s="45"/>
      <c r="B23" s="45"/>
      <c r="C23" s="45"/>
      <c r="D23" s="45"/>
      <c r="E23" s="45"/>
      <c r="F23" s="101"/>
      <c r="G23" s="45"/>
      <c r="H23" s="45"/>
      <c r="I23" s="45"/>
      <c r="J23" s="45"/>
      <c r="K23" s="45"/>
      <c r="L23" s="45"/>
    </row>
    <row r="24" spans="1:12" ht="15.6" x14ac:dyDescent="0.3">
      <c r="A24" s="45"/>
      <c r="B24" s="44" t="s">
        <v>1</v>
      </c>
      <c r="C24" s="46"/>
      <c r="D24" s="47" t="s">
        <v>16</v>
      </c>
      <c r="E24" s="51">
        <v>15</v>
      </c>
      <c r="F24" s="101" t="s">
        <v>32</v>
      </c>
      <c r="G24" s="52">
        <f>C24*E24</f>
        <v>0</v>
      </c>
      <c r="H24" s="45"/>
      <c r="I24" s="45"/>
      <c r="J24" s="48" t="s">
        <v>37</v>
      </c>
      <c r="K24" s="181">
        <f>+G18+G20+G22+G24</f>
        <v>0</v>
      </c>
      <c r="L24" s="182"/>
    </row>
    <row r="25" spans="1:12" ht="15.6" x14ac:dyDescent="0.3">
      <c r="A25" s="43"/>
      <c r="B25" s="53" t="s">
        <v>167</v>
      </c>
      <c r="C25" s="43"/>
      <c r="D25" s="43"/>
      <c r="E25" s="43"/>
      <c r="F25" s="43"/>
      <c r="G25" s="43"/>
      <c r="H25" s="43"/>
      <c r="I25" s="43"/>
      <c r="J25" s="43"/>
      <c r="K25" s="43"/>
      <c r="L25" s="43"/>
    </row>
    <row r="26" spans="1:12" x14ac:dyDescent="0.3">
      <c r="A26" s="42"/>
      <c r="B26" s="42"/>
      <c r="C26" s="42"/>
      <c r="D26" s="42"/>
      <c r="E26" s="42"/>
      <c r="F26" s="42"/>
      <c r="G26" s="42"/>
      <c r="H26" s="42"/>
      <c r="I26" s="42"/>
      <c r="J26" s="42"/>
      <c r="K26" s="42"/>
      <c r="L26" s="42"/>
    </row>
    <row r="27" spans="1:12" ht="15.6" x14ac:dyDescent="0.3">
      <c r="A27" s="43"/>
      <c r="B27" s="44" t="s">
        <v>138</v>
      </c>
      <c r="C27" s="43"/>
      <c r="D27" s="43"/>
      <c r="E27" s="43"/>
      <c r="F27" s="43"/>
      <c r="G27" s="43"/>
      <c r="H27" s="43"/>
      <c r="I27" s="43"/>
      <c r="J27" s="43"/>
      <c r="K27" s="43"/>
      <c r="L27" s="43"/>
    </row>
    <row r="28" spans="1:12" x14ac:dyDescent="0.3">
      <c r="A28" s="42"/>
      <c r="B28" s="42"/>
      <c r="C28" s="42"/>
      <c r="D28" s="42"/>
      <c r="E28" s="42"/>
      <c r="F28" s="42"/>
      <c r="G28" s="42"/>
      <c r="H28" s="42"/>
      <c r="I28" s="42"/>
      <c r="J28" s="42"/>
      <c r="K28" s="42"/>
      <c r="L28" s="42"/>
    </row>
    <row r="29" spans="1:12" x14ac:dyDescent="0.3">
      <c r="A29" s="42"/>
      <c r="B29" s="45" t="s">
        <v>18</v>
      </c>
      <c r="C29" s="163"/>
      <c r="D29" s="164"/>
      <c r="E29" s="167" t="s">
        <v>33</v>
      </c>
      <c r="F29" s="168"/>
      <c r="G29" s="165"/>
      <c r="H29" s="166"/>
      <c r="I29" s="176" t="s">
        <v>149</v>
      </c>
      <c r="J29" s="176"/>
      <c r="K29" s="176"/>
      <c r="L29" s="176"/>
    </row>
    <row r="30" spans="1:12" x14ac:dyDescent="0.3">
      <c r="A30" s="42"/>
      <c r="B30" s="45"/>
      <c r="C30" s="45"/>
      <c r="D30" s="42"/>
      <c r="E30" s="45"/>
      <c r="F30" s="45"/>
      <c r="G30" s="42"/>
      <c r="H30" s="42"/>
      <c r="I30" s="176"/>
      <c r="J30" s="176"/>
      <c r="K30" s="176"/>
      <c r="L30" s="176"/>
    </row>
    <row r="31" spans="1:12" x14ac:dyDescent="0.3">
      <c r="A31" s="42"/>
      <c r="B31" s="45" t="s">
        <v>19</v>
      </c>
      <c r="C31" s="163"/>
      <c r="D31" s="164"/>
      <c r="E31" s="167" t="s">
        <v>34</v>
      </c>
      <c r="F31" s="168"/>
      <c r="G31" s="165"/>
      <c r="H31" s="166"/>
      <c r="I31" s="66" t="s">
        <v>168</v>
      </c>
      <c r="J31" s="56"/>
      <c r="K31" s="42"/>
      <c r="L31" s="42"/>
    </row>
    <row r="32" spans="1:12" x14ac:dyDescent="0.3">
      <c r="A32" s="42"/>
      <c r="B32" s="45"/>
      <c r="C32" s="45"/>
      <c r="D32" s="45"/>
      <c r="E32" s="45"/>
      <c r="F32" s="42"/>
      <c r="G32" s="45"/>
      <c r="H32" s="42"/>
      <c r="I32" s="42"/>
      <c r="J32" s="42"/>
      <c r="K32" s="42"/>
      <c r="L32" s="42"/>
    </row>
    <row r="33" spans="1:12" x14ac:dyDescent="0.3">
      <c r="A33" s="42"/>
      <c r="B33" s="45" t="s">
        <v>20</v>
      </c>
      <c r="C33" s="163"/>
      <c r="D33" s="164"/>
      <c r="E33" s="45"/>
      <c r="F33" s="45"/>
      <c r="G33" s="45"/>
      <c r="H33" s="42"/>
      <c r="I33" s="42"/>
      <c r="J33" s="42"/>
      <c r="K33" s="42"/>
      <c r="L33" s="42"/>
    </row>
    <row r="34" spans="1:12" x14ac:dyDescent="0.3">
      <c r="A34" s="42"/>
      <c r="B34" s="45"/>
      <c r="C34" s="45"/>
      <c r="D34" s="45"/>
      <c r="E34" s="45"/>
      <c r="F34" s="45"/>
      <c r="G34" s="45"/>
      <c r="H34" s="42"/>
      <c r="I34" s="42"/>
      <c r="J34" s="42"/>
      <c r="K34" s="42"/>
      <c r="L34" s="42"/>
    </row>
    <row r="35" spans="1:12" x14ac:dyDescent="0.3">
      <c r="A35" s="42"/>
      <c r="B35" s="45" t="s">
        <v>17</v>
      </c>
      <c r="C35" s="48" t="s">
        <v>31</v>
      </c>
      <c r="D35" s="46"/>
      <c r="E35" s="47" t="s">
        <v>184</v>
      </c>
      <c r="F35" s="52">
        <f>D35*0.63</f>
        <v>0</v>
      </c>
      <c r="G35" s="45"/>
      <c r="H35" s="42"/>
      <c r="I35" s="42"/>
      <c r="J35" s="48" t="s">
        <v>24</v>
      </c>
      <c r="K35" s="161">
        <f>+C29+C31+C33+G29+G31+F35</f>
        <v>0</v>
      </c>
      <c r="L35" s="162"/>
    </row>
    <row r="36" spans="1:12" x14ac:dyDescent="0.3">
      <c r="A36" s="42"/>
      <c r="B36" s="66" t="s">
        <v>182</v>
      </c>
      <c r="C36" s="48"/>
      <c r="D36" s="100"/>
      <c r="E36" s="47"/>
      <c r="F36" s="68"/>
      <c r="G36" s="45"/>
      <c r="H36" s="42"/>
      <c r="I36" s="42"/>
      <c r="J36" s="48"/>
      <c r="K36" s="69"/>
      <c r="L36" s="69"/>
    </row>
    <row r="37" spans="1:12" x14ac:dyDescent="0.3">
      <c r="A37" s="42"/>
      <c r="B37" s="66" t="s">
        <v>147</v>
      </c>
      <c r="C37" s="45"/>
      <c r="D37" s="45"/>
      <c r="E37" s="45"/>
      <c r="F37" s="45"/>
      <c r="G37" s="45"/>
      <c r="H37" s="42"/>
      <c r="I37" s="42"/>
      <c r="J37" s="42"/>
      <c r="K37" s="42"/>
      <c r="L37" s="42"/>
    </row>
    <row r="38" spans="1:12" x14ac:dyDescent="0.3">
      <c r="A38" s="42"/>
      <c r="B38" s="45" t="s">
        <v>25</v>
      </c>
      <c r="C38" s="45"/>
      <c r="D38" s="171"/>
      <c r="E38" s="172"/>
      <c r="F38" s="172"/>
      <c r="G38" s="172"/>
      <c r="H38" s="173"/>
      <c r="I38" s="45"/>
      <c r="J38" s="48" t="s">
        <v>26</v>
      </c>
      <c r="K38" s="165"/>
      <c r="L38" s="166"/>
    </row>
    <row r="39" spans="1:12" x14ac:dyDescent="0.3">
      <c r="A39" s="42"/>
      <c r="B39" s="45"/>
      <c r="C39" s="45"/>
      <c r="D39" s="45"/>
      <c r="E39" s="45"/>
      <c r="F39" s="45"/>
      <c r="G39" s="45"/>
      <c r="H39" s="42"/>
      <c r="I39" s="42"/>
      <c r="J39" s="42"/>
      <c r="K39" s="42"/>
      <c r="L39" s="42"/>
    </row>
    <row r="40" spans="1:12" x14ac:dyDescent="0.3">
      <c r="A40" s="42"/>
      <c r="B40" s="169"/>
      <c r="C40" s="169"/>
      <c r="D40" s="169"/>
      <c r="E40" s="169"/>
      <c r="F40" s="169"/>
      <c r="G40" s="169"/>
      <c r="H40" s="169"/>
      <c r="I40" s="42"/>
      <c r="J40" s="90" t="s">
        <v>27</v>
      </c>
      <c r="K40" s="174">
        <f>+K7+K11+K24+K35+K38</f>
        <v>0</v>
      </c>
      <c r="L40" s="175"/>
    </row>
    <row r="41" spans="1:12" x14ac:dyDescent="0.3">
      <c r="A41" s="42"/>
      <c r="B41" s="169"/>
      <c r="C41" s="169"/>
      <c r="D41" s="169"/>
      <c r="E41" s="169"/>
      <c r="F41" s="169"/>
      <c r="G41" s="169"/>
      <c r="H41" s="169"/>
      <c r="I41" s="42"/>
      <c r="J41" s="42"/>
      <c r="K41" s="42"/>
      <c r="L41" s="42"/>
    </row>
    <row r="42" spans="1:12" x14ac:dyDescent="0.3">
      <c r="A42" s="42"/>
      <c r="B42" s="169"/>
      <c r="C42" s="169"/>
      <c r="D42" s="169"/>
      <c r="E42" s="169"/>
      <c r="F42" s="169"/>
      <c r="G42" s="169"/>
      <c r="H42" s="169"/>
      <c r="I42" s="42"/>
      <c r="J42" s="90" t="s">
        <v>28</v>
      </c>
      <c r="K42" s="161">
        <f>IF(K40&lt;4000,K40,4000)</f>
        <v>0</v>
      </c>
      <c r="L42" s="162"/>
    </row>
    <row r="43" spans="1:12" x14ac:dyDescent="0.3">
      <c r="A43" s="42"/>
      <c r="B43" s="169"/>
      <c r="C43" s="169"/>
      <c r="D43" s="169"/>
      <c r="E43" s="169"/>
      <c r="F43" s="169"/>
      <c r="G43" s="169"/>
      <c r="H43" s="169"/>
      <c r="I43" s="42"/>
      <c r="J43" s="42"/>
      <c r="K43" s="42"/>
      <c r="L43" s="42"/>
    </row>
    <row r="44" spans="1:12" x14ac:dyDescent="0.3">
      <c r="A44" s="42"/>
      <c r="B44" s="170" t="s">
        <v>139</v>
      </c>
      <c r="C44" s="170"/>
      <c r="D44" s="170"/>
      <c r="E44" s="170"/>
      <c r="F44" s="170"/>
      <c r="G44" s="170"/>
      <c r="H44" s="170"/>
      <c r="I44" s="170"/>
      <c r="J44" s="170"/>
      <c r="K44" s="170"/>
      <c r="L44" s="170"/>
    </row>
    <row r="45" spans="1:12" x14ac:dyDescent="0.3">
      <c r="A45" s="42"/>
      <c r="B45" s="42"/>
      <c r="C45" s="42"/>
      <c r="D45" s="42"/>
      <c r="E45" s="42"/>
      <c r="F45" s="42"/>
      <c r="G45" s="42"/>
      <c r="H45" s="42"/>
      <c r="I45" s="42"/>
      <c r="J45" s="42"/>
      <c r="K45" s="42"/>
      <c r="L45" s="42"/>
    </row>
    <row r="46" spans="1:12" ht="14.55" customHeight="1" x14ac:dyDescent="0.3">
      <c r="A46" s="42"/>
      <c r="B46" s="42"/>
      <c r="C46" s="42" t="s">
        <v>169</v>
      </c>
      <c r="D46" s="42"/>
      <c r="E46" s="105"/>
      <c r="F46" s="106"/>
      <c r="H46" s="184" t="s">
        <v>183</v>
      </c>
      <c r="I46" s="184"/>
      <c r="J46" s="184"/>
      <c r="K46" s="184"/>
      <c r="L46" s="184"/>
    </row>
    <row r="47" spans="1:12" x14ac:dyDescent="0.3">
      <c r="A47" s="42"/>
      <c r="B47" s="42"/>
      <c r="C47" s="42"/>
      <c r="D47" s="42"/>
      <c r="E47" s="65" t="s">
        <v>142</v>
      </c>
      <c r="F47" s="42"/>
      <c r="G47" s="42"/>
      <c r="H47" s="184"/>
      <c r="I47" s="184"/>
      <c r="J47" s="184"/>
      <c r="K47" s="184"/>
      <c r="L47" s="184"/>
    </row>
    <row r="48" spans="1:12" ht="5.4" customHeight="1" x14ac:dyDescent="0.3"/>
    <row r="49" ht="6.6" customHeight="1" x14ac:dyDescent="0.3"/>
  </sheetData>
  <sheetProtection algorithmName="SHA-512" hashValue="7O+2vx+WaKhItiF67/dx7ox4AlR0qHkK0tF/PtJTtmpk+itnAyz/Xne1jrjKFci9a2n7Vthry+MDxWApttMl9g==" saltValue="JLIT4qPyeDNzqt3I0s72OA==" spinCount="100000" sheet="1" objects="1" scenarios="1"/>
  <mergeCells count="24">
    <mergeCell ref="B44:L44"/>
    <mergeCell ref="C31:D31"/>
    <mergeCell ref="E31:F31"/>
    <mergeCell ref="G31:H31"/>
    <mergeCell ref="C33:D33"/>
    <mergeCell ref="K35:L35"/>
    <mergeCell ref="D38:H38"/>
    <mergeCell ref="K38:L38"/>
    <mergeCell ref="H46:L47"/>
    <mergeCell ref="K11:L11"/>
    <mergeCell ref="B2:L2"/>
    <mergeCell ref="B3:L3"/>
    <mergeCell ref="B4:L5"/>
    <mergeCell ref="B6:L6"/>
    <mergeCell ref="K7:L7"/>
    <mergeCell ref="B13:C13"/>
    <mergeCell ref="K24:L24"/>
    <mergeCell ref="C29:D29"/>
    <mergeCell ref="E29:F29"/>
    <mergeCell ref="G29:H29"/>
    <mergeCell ref="I29:L30"/>
    <mergeCell ref="B40:H43"/>
    <mergeCell ref="K40:L40"/>
    <mergeCell ref="K42:L42"/>
  </mergeCells>
  <hyperlinks>
    <hyperlink ref="B3:L3" r:id="rId1" display="Refer to PD guidelines to clarify eligible and ineligible expenses." xr:uid="{AE65D37A-F57A-4025-AC30-866DB8C2AD84}"/>
  </hyperlinks>
  <pageMargins left="0.11811023622047245" right="0.11811023622047245" top="0.35433070866141736" bottom="0.35433070866141736" header="0.31496062992125984" footer="0.31496062992125984"/>
  <pageSetup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14337" r:id="rId5" name="Check Box 1">
              <controlPr defaultSize="0" autoFill="0" autoLine="0" autoPict="0">
                <anchor moveWithCells="1">
                  <from>
                    <xdr:col>5</xdr:col>
                    <xdr:colOff>556260</xdr:colOff>
                    <xdr:row>12</xdr:row>
                    <xdr:rowOff>45720</xdr:rowOff>
                  </from>
                  <to>
                    <xdr:col>6</xdr:col>
                    <xdr:colOff>274320</xdr:colOff>
                    <xdr:row>13</xdr:row>
                    <xdr:rowOff>22860</xdr:rowOff>
                  </to>
                </anchor>
              </controlPr>
            </control>
          </mc:Choice>
        </mc:AlternateContent>
        <mc:AlternateContent xmlns:mc="http://schemas.openxmlformats.org/markup-compatibility/2006">
          <mc:Choice Requires="x14">
            <control shapeId="14338" r:id="rId6" name="Check Box 2">
              <controlPr defaultSize="0" autoFill="0" autoLine="0" autoPict="0">
                <anchor moveWithCells="1">
                  <from>
                    <xdr:col>3</xdr:col>
                    <xdr:colOff>525780</xdr:colOff>
                    <xdr:row>12</xdr:row>
                    <xdr:rowOff>45720</xdr:rowOff>
                  </from>
                  <to>
                    <xdr:col>4</xdr:col>
                    <xdr:colOff>243840</xdr:colOff>
                    <xdr:row>13</xdr:row>
                    <xdr:rowOff>22860</xdr:rowOff>
                  </to>
                </anchor>
              </controlPr>
            </control>
          </mc:Choice>
        </mc:AlternateContent>
        <mc:AlternateContent xmlns:mc="http://schemas.openxmlformats.org/markup-compatibility/2006">
          <mc:Choice Requires="x14">
            <control shapeId="14339" r:id="rId7" name="Check Box 3">
              <controlPr defaultSize="0" autoFill="0" autoLine="0" autoPict="0">
                <anchor moveWithCells="1">
                  <from>
                    <xdr:col>1</xdr:col>
                    <xdr:colOff>76200</xdr:colOff>
                    <xdr:row>12</xdr:row>
                    <xdr:rowOff>45720</xdr:rowOff>
                  </from>
                  <to>
                    <xdr:col>1</xdr:col>
                    <xdr:colOff>381000</xdr:colOff>
                    <xdr:row>13</xdr:row>
                    <xdr:rowOff>22860</xdr:rowOff>
                  </to>
                </anchor>
              </controlPr>
            </control>
          </mc:Choice>
        </mc:AlternateContent>
        <mc:AlternateContent xmlns:mc="http://schemas.openxmlformats.org/markup-compatibility/2006">
          <mc:Choice Requires="x14">
            <control shapeId="14340" r:id="rId8" name="Check Box 4">
              <controlPr defaultSize="0" autoFill="0" autoLine="0" autoPict="0">
                <anchor moveWithCells="1">
                  <from>
                    <xdr:col>4</xdr:col>
                    <xdr:colOff>312420</xdr:colOff>
                    <xdr:row>44</xdr:row>
                    <xdr:rowOff>129540</xdr:rowOff>
                  </from>
                  <to>
                    <xdr:col>5</xdr:col>
                    <xdr:colOff>373380</xdr:colOff>
                    <xdr:row>46</xdr:row>
                    <xdr:rowOff>68580</xdr:rowOff>
                  </to>
                </anchor>
              </controlPr>
            </control>
          </mc:Choice>
        </mc:AlternateContent>
        <mc:AlternateContent xmlns:mc="http://schemas.openxmlformats.org/markup-compatibility/2006">
          <mc:Choice Requires="x14">
            <control shapeId="14341" r:id="rId9" name="Check Box 5">
              <controlPr defaultSize="0" autoFill="0" autoLine="0" autoPict="0">
                <anchor moveWithCells="1">
                  <from>
                    <xdr:col>5</xdr:col>
                    <xdr:colOff>373380</xdr:colOff>
                    <xdr:row>44</xdr:row>
                    <xdr:rowOff>129540</xdr:rowOff>
                  </from>
                  <to>
                    <xdr:col>6</xdr:col>
                    <xdr:colOff>426720</xdr:colOff>
                    <xdr:row>46</xdr:row>
                    <xdr:rowOff>76200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E45721-EE39-465A-953B-CED79CA6E72B}">
  <dimension ref="A1"/>
  <sheetViews>
    <sheetView workbookViewId="0"/>
  </sheetViews>
  <sheetFormatPr defaultRowHeight="14.4" x14ac:dyDescent="0.3"/>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workbookViewId="0"/>
  </sheetViews>
  <sheetFormatPr defaultRowHeight="14.4" x14ac:dyDescent="0.3"/>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D94"/>
  <sheetViews>
    <sheetView workbookViewId="0">
      <selection activeCell="E32" sqref="E32"/>
    </sheetView>
  </sheetViews>
  <sheetFormatPr defaultRowHeight="14.4" x14ac:dyDescent="0.3"/>
  <sheetData>
    <row r="2" spans="2:2" x14ac:dyDescent="0.3">
      <c r="B2" s="32" t="s">
        <v>122</v>
      </c>
    </row>
    <row r="3" spans="2:2" x14ac:dyDescent="0.3">
      <c r="B3" s="27" t="s">
        <v>38</v>
      </c>
    </row>
    <row r="4" spans="2:2" x14ac:dyDescent="0.3">
      <c r="B4" s="27" t="s">
        <v>0</v>
      </c>
    </row>
    <row r="5" spans="2:2" x14ac:dyDescent="0.3">
      <c r="B5" s="27" t="s">
        <v>39</v>
      </c>
    </row>
    <row r="6" spans="2:2" x14ac:dyDescent="0.3">
      <c r="B6" s="27" t="s">
        <v>40</v>
      </c>
    </row>
    <row r="7" spans="2:2" x14ac:dyDescent="0.3">
      <c r="B7" s="27" t="s">
        <v>41</v>
      </c>
    </row>
    <row r="8" spans="2:2" x14ac:dyDescent="0.3">
      <c r="B8" s="27" t="s">
        <v>42</v>
      </c>
    </row>
    <row r="9" spans="2:2" x14ac:dyDescent="0.3">
      <c r="B9" s="27" t="s">
        <v>43</v>
      </c>
    </row>
    <row r="10" spans="2:2" x14ac:dyDescent="0.3">
      <c r="B10" s="27" t="s">
        <v>44</v>
      </c>
    </row>
    <row r="11" spans="2:2" x14ac:dyDescent="0.3">
      <c r="B11" s="27" t="s">
        <v>45</v>
      </c>
    </row>
    <row r="12" spans="2:2" x14ac:dyDescent="0.3">
      <c r="B12" s="27" t="s">
        <v>46</v>
      </c>
    </row>
    <row r="13" spans="2:2" x14ac:dyDescent="0.3">
      <c r="B13" s="27" t="s">
        <v>47</v>
      </c>
    </row>
    <row r="14" spans="2:2" x14ac:dyDescent="0.3">
      <c r="B14" s="27" t="s">
        <v>48</v>
      </c>
    </row>
    <row r="15" spans="2:2" x14ac:dyDescent="0.3">
      <c r="B15" s="27" t="s">
        <v>49</v>
      </c>
    </row>
    <row r="16" spans="2:2" x14ac:dyDescent="0.3">
      <c r="B16" s="27" t="s">
        <v>50</v>
      </c>
    </row>
    <row r="17" spans="2:4" x14ac:dyDescent="0.3">
      <c r="B17" s="27" t="s">
        <v>51</v>
      </c>
    </row>
    <row r="18" spans="2:4" x14ac:dyDescent="0.3">
      <c r="B18" s="27" t="s">
        <v>52</v>
      </c>
    </row>
    <row r="19" spans="2:4" x14ac:dyDescent="0.3">
      <c r="B19" s="27" t="s">
        <v>53</v>
      </c>
    </row>
    <row r="20" spans="2:4" x14ac:dyDescent="0.3">
      <c r="B20" s="31"/>
    </row>
    <row r="21" spans="2:4" x14ac:dyDescent="0.3">
      <c r="B21" s="39" t="s">
        <v>123</v>
      </c>
      <c r="C21" s="39"/>
      <c r="D21" s="39"/>
    </row>
    <row r="22" spans="2:4" x14ac:dyDescent="0.3">
      <c r="C22" t="s">
        <v>185</v>
      </c>
    </row>
    <row r="23" spans="2:4" x14ac:dyDescent="0.3">
      <c r="C23" t="s">
        <v>54</v>
      </c>
    </row>
    <row r="24" spans="2:4" x14ac:dyDescent="0.3">
      <c r="C24" t="s">
        <v>186</v>
      </c>
    </row>
    <row r="25" spans="2:4" x14ac:dyDescent="0.3">
      <c r="C25" t="s">
        <v>124</v>
      </c>
    </row>
    <row r="26" spans="2:4" x14ac:dyDescent="0.3">
      <c r="C26" t="s">
        <v>125</v>
      </c>
    </row>
    <row r="27" spans="2:4" x14ac:dyDescent="0.3">
      <c r="C27" t="s">
        <v>187</v>
      </c>
    </row>
    <row r="28" spans="2:4" x14ac:dyDescent="0.3">
      <c r="C28" t="s">
        <v>56</v>
      </c>
    </row>
    <row r="31" spans="2:4" x14ac:dyDescent="0.3">
      <c r="B31" s="26"/>
    </row>
    <row r="32" spans="2:4" x14ac:dyDescent="0.3">
      <c r="B32" s="26"/>
    </row>
    <row r="34" spans="2:2" x14ac:dyDescent="0.3">
      <c r="B34" s="33" t="s">
        <v>115</v>
      </c>
    </row>
    <row r="35" spans="2:2" x14ac:dyDescent="0.3">
      <c r="B35" s="27" t="s">
        <v>57</v>
      </c>
    </row>
    <row r="36" spans="2:2" x14ac:dyDescent="0.3">
      <c r="B36" s="27" t="s">
        <v>58</v>
      </c>
    </row>
    <row r="37" spans="2:2" x14ac:dyDescent="0.3">
      <c r="B37" s="27" t="s">
        <v>59</v>
      </c>
    </row>
    <row r="38" spans="2:2" x14ac:dyDescent="0.3">
      <c r="B38" s="27" t="s">
        <v>60</v>
      </c>
    </row>
    <row r="39" spans="2:2" x14ac:dyDescent="0.3">
      <c r="B39" s="27" t="s">
        <v>61</v>
      </c>
    </row>
    <row r="40" spans="2:2" x14ac:dyDescent="0.3">
      <c r="B40" s="27" t="s">
        <v>62</v>
      </c>
    </row>
    <row r="41" spans="2:2" x14ac:dyDescent="0.3">
      <c r="B41" s="27" t="s">
        <v>63</v>
      </c>
    </row>
    <row r="42" spans="2:2" x14ac:dyDescent="0.3">
      <c r="B42" s="27" t="s">
        <v>64</v>
      </c>
    </row>
    <row r="43" spans="2:2" x14ac:dyDescent="0.3">
      <c r="B43" s="27" t="s">
        <v>65</v>
      </c>
    </row>
    <row r="44" spans="2:2" x14ac:dyDescent="0.3">
      <c r="B44" s="27" t="s">
        <v>66</v>
      </c>
    </row>
    <row r="45" spans="2:2" x14ac:dyDescent="0.3">
      <c r="B45" s="27" t="s">
        <v>67</v>
      </c>
    </row>
    <row r="46" spans="2:2" x14ac:dyDescent="0.3">
      <c r="B46" s="27" t="s">
        <v>68</v>
      </c>
    </row>
    <row r="47" spans="2:2" x14ac:dyDescent="0.3">
      <c r="B47" s="27" t="s">
        <v>69</v>
      </c>
    </row>
    <row r="48" spans="2:2" x14ac:dyDescent="0.3">
      <c r="B48" s="27" t="s">
        <v>70</v>
      </c>
    </row>
    <row r="49" spans="2:2" x14ac:dyDescent="0.3">
      <c r="B49" s="27" t="s">
        <v>71</v>
      </c>
    </row>
    <row r="50" spans="2:2" x14ac:dyDescent="0.3">
      <c r="B50" s="27" t="s">
        <v>72</v>
      </c>
    </row>
    <row r="51" spans="2:2" x14ac:dyDescent="0.3">
      <c r="B51" s="27" t="s">
        <v>73</v>
      </c>
    </row>
    <row r="52" spans="2:2" x14ac:dyDescent="0.3">
      <c r="B52" s="27" t="s">
        <v>74</v>
      </c>
    </row>
    <row r="53" spans="2:2" x14ac:dyDescent="0.3">
      <c r="B53" s="27" t="s">
        <v>75</v>
      </c>
    </row>
    <row r="54" spans="2:2" x14ac:dyDescent="0.3">
      <c r="B54" s="27" t="s">
        <v>76</v>
      </c>
    </row>
    <row r="55" spans="2:2" x14ac:dyDescent="0.3">
      <c r="B55" s="27" t="s">
        <v>77</v>
      </c>
    </row>
    <row r="56" spans="2:2" x14ac:dyDescent="0.3">
      <c r="B56" s="27" t="s">
        <v>78</v>
      </c>
    </row>
    <row r="57" spans="2:2" x14ac:dyDescent="0.3">
      <c r="B57" s="27" t="s">
        <v>79</v>
      </c>
    </row>
    <row r="58" spans="2:2" x14ac:dyDescent="0.3">
      <c r="B58" s="27" t="s">
        <v>80</v>
      </c>
    </row>
    <row r="59" spans="2:2" x14ac:dyDescent="0.3">
      <c r="B59" s="27" t="s">
        <v>81</v>
      </c>
    </row>
    <row r="60" spans="2:2" x14ac:dyDescent="0.3">
      <c r="B60" s="27" t="s">
        <v>82</v>
      </c>
    </row>
    <row r="61" spans="2:2" x14ac:dyDescent="0.3">
      <c r="B61" s="27" t="s">
        <v>83</v>
      </c>
    </row>
    <row r="62" spans="2:2" x14ac:dyDescent="0.3">
      <c r="B62" s="27" t="s">
        <v>84</v>
      </c>
    </row>
    <row r="63" spans="2:2" x14ac:dyDescent="0.3">
      <c r="B63" s="27" t="s">
        <v>85</v>
      </c>
    </row>
    <row r="64" spans="2:2" x14ac:dyDescent="0.3">
      <c r="B64" s="27" t="s">
        <v>86</v>
      </c>
    </row>
    <row r="65" spans="2:2" x14ac:dyDescent="0.3">
      <c r="B65" s="27" t="s">
        <v>87</v>
      </c>
    </row>
    <row r="66" spans="2:2" x14ac:dyDescent="0.3">
      <c r="B66" s="27" t="s">
        <v>88</v>
      </c>
    </row>
    <row r="67" spans="2:2" x14ac:dyDescent="0.3">
      <c r="B67" s="27" t="s">
        <v>89</v>
      </c>
    </row>
    <row r="68" spans="2:2" x14ac:dyDescent="0.3">
      <c r="B68" s="27" t="s">
        <v>90</v>
      </c>
    </row>
    <row r="69" spans="2:2" x14ac:dyDescent="0.3">
      <c r="B69" s="27" t="s">
        <v>91</v>
      </c>
    </row>
    <row r="70" spans="2:2" x14ac:dyDescent="0.3">
      <c r="B70" s="27" t="s">
        <v>92</v>
      </c>
    </row>
    <row r="71" spans="2:2" x14ac:dyDescent="0.3">
      <c r="B71" s="27" t="s">
        <v>93</v>
      </c>
    </row>
    <row r="72" spans="2:2" x14ac:dyDescent="0.3">
      <c r="B72" s="27" t="s">
        <v>94</v>
      </c>
    </row>
    <row r="73" spans="2:2" x14ac:dyDescent="0.3">
      <c r="B73" s="27" t="s">
        <v>95</v>
      </c>
    </row>
    <row r="74" spans="2:2" x14ac:dyDescent="0.3">
      <c r="B74" s="27" t="s">
        <v>96</v>
      </c>
    </row>
    <row r="75" spans="2:2" x14ac:dyDescent="0.3">
      <c r="B75" s="27" t="s">
        <v>97</v>
      </c>
    </row>
    <row r="76" spans="2:2" x14ac:dyDescent="0.3">
      <c r="B76" s="27" t="s">
        <v>98</v>
      </c>
    </row>
    <row r="77" spans="2:2" x14ac:dyDescent="0.3">
      <c r="B77" s="27" t="s">
        <v>99</v>
      </c>
    </row>
    <row r="78" spans="2:2" x14ac:dyDescent="0.3">
      <c r="B78" s="27" t="s">
        <v>100</v>
      </c>
    </row>
    <row r="79" spans="2:2" x14ac:dyDescent="0.3">
      <c r="B79" s="27" t="s">
        <v>101</v>
      </c>
    </row>
    <row r="80" spans="2:2" x14ac:dyDescent="0.3">
      <c r="B80" s="27" t="s">
        <v>102</v>
      </c>
    </row>
    <row r="81" spans="2:2" x14ac:dyDescent="0.3">
      <c r="B81" s="27" t="s">
        <v>103</v>
      </c>
    </row>
    <row r="82" spans="2:2" x14ac:dyDescent="0.3">
      <c r="B82" s="27" t="s">
        <v>104</v>
      </c>
    </row>
    <row r="83" spans="2:2" x14ac:dyDescent="0.3">
      <c r="B83" s="27" t="s">
        <v>105</v>
      </c>
    </row>
    <row r="84" spans="2:2" x14ac:dyDescent="0.3">
      <c r="B84" s="27" t="s">
        <v>55</v>
      </c>
    </row>
    <row r="85" spans="2:2" x14ac:dyDescent="0.3">
      <c r="B85" s="27" t="s">
        <v>106</v>
      </c>
    </row>
    <row r="86" spans="2:2" x14ac:dyDescent="0.3">
      <c r="B86" s="27" t="s">
        <v>107</v>
      </c>
    </row>
    <row r="87" spans="2:2" x14ac:dyDescent="0.3">
      <c r="B87" s="27" t="s">
        <v>108</v>
      </c>
    </row>
    <row r="88" spans="2:2" x14ac:dyDescent="0.3">
      <c r="B88" s="27" t="s">
        <v>121</v>
      </c>
    </row>
    <row r="89" spans="2:2" x14ac:dyDescent="0.3">
      <c r="B89" s="27" t="s">
        <v>109</v>
      </c>
    </row>
    <row r="90" spans="2:2" x14ac:dyDescent="0.3">
      <c r="B90" s="27" t="s">
        <v>110</v>
      </c>
    </row>
    <row r="91" spans="2:2" x14ac:dyDescent="0.3">
      <c r="B91" s="27" t="s">
        <v>111</v>
      </c>
    </row>
    <row r="92" spans="2:2" x14ac:dyDescent="0.3">
      <c r="B92" s="27" t="s">
        <v>112</v>
      </c>
    </row>
    <row r="93" spans="2:2" x14ac:dyDescent="0.3">
      <c r="B93" s="27" t="s">
        <v>113</v>
      </c>
    </row>
    <row r="94" spans="2:2" x14ac:dyDescent="0.3">
      <c r="B94" s="27" t="s">
        <v>114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28558880569A1449BB4F8C019D21428E" ma:contentTypeVersion="3" ma:contentTypeDescription="Create a new document." ma:contentTypeScope="" ma:versionID="b8705217aa67e233f1bf5aca52f1ad61">
  <xsd:schema xmlns:xsd="http://www.w3.org/2001/XMLSchema" xmlns:xs="http://www.w3.org/2001/XMLSchema" xmlns:p="http://schemas.microsoft.com/office/2006/metadata/properties" xmlns:ns3="496cec43-d0f3-45e3-b073-2458a2bb4e46" targetNamespace="http://schemas.microsoft.com/office/2006/metadata/properties" ma:root="true" ma:fieldsID="0f689437199b70d934dd4b7746dd95a8" ns3:_="">
    <xsd:import namespace="496cec43-d0f3-45e3-b073-2458a2bb4e46"/>
    <xsd:element name="properties">
      <xsd:complexType>
        <xsd:sequence>
          <xsd:element name="documentManagement">
            <xsd:complexType>
              <xsd:all>
                <xsd:element ref="ns3:MediaServiceMetadata" minOccurs="0"/>
                <xsd:element ref="ns3:MediaServiceFastMetadata" minOccurs="0"/>
                <xsd:element ref="ns3:MediaServiceAuto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96cec43-d0f3-45e3-b073-2458a2bb4e4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9CAF9F2-2914-4218-9C9F-423A8C8C61F3}">
  <ds:schemaRefs>
    <ds:schemaRef ds:uri="http://schemas.microsoft.com/sharepoint/v3/contenttype/forms"/>
  </ds:schemaRefs>
</ds:datastoreItem>
</file>

<file path=customXml/itemProps2.xml><?xml version="1.0" encoding="utf-8"?>
<ds:datastoreItem xmlns:ds="http://schemas.openxmlformats.org/officeDocument/2006/customXml" ds:itemID="{C50F9EC4-C363-4D1D-B9C6-B3F89B0507B5}">
  <ds:schemaRefs>
    <ds:schemaRef ds:uri="http://purl.org/dc/terms/"/>
    <ds:schemaRef ds:uri="http://schemas.microsoft.com/office/2006/metadata/properties"/>
    <ds:schemaRef ds:uri="http://purl.org/dc/dcmitype/"/>
    <ds:schemaRef ds:uri="http://purl.org/dc/elements/1.1/"/>
    <ds:schemaRef ds:uri="http://schemas.microsoft.com/office/2006/documentManagement/types"/>
    <ds:schemaRef ds:uri="http://schemas.microsoft.com/office/infopath/2007/PartnerControls"/>
    <ds:schemaRef ds:uri="http://schemas.openxmlformats.org/package/2006/metadata/core-properties"/>
    <ds:schemaRef ds:uri="496cec43-d0f3-45e3-b073-2458a2bb4e46"/>
    <ds:schemaRef ds:uri="http://www.w3.org/XML/1998/namespace"/>
  </ds:schemaRefs>
</ds:datastoreItem>
</file>

<file path=customXml/itemProps3.xml><?xml version="1.0" encoding="utf-8"?>
<ds:datastoreItem xmlns:ds="http://schemas.openxmlformats.org/officeDocument/2006/customXml" ds:itemID="{DBE6ECCA-F7D3-495D-BD6A-41D214867DC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96cec43-d0f3-45e3-b073-2458a2bb4e4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PD Application</vt:lpstr>
      <vt:lpstr>Rationale</vt:lpstr>
      <vt:lpstr>OLD Budget</vt:lpstr>
      <vt:lpstr>Budget</vt:lpstr>
      <vt:lpstr>Sheet4</vt:lpstr>
      <vt:lpstr>Sheet1</vt:lpstr>
      <vt:lpstr>Sheet2</vt:lpstr>
      <vt:lpstr>Department</vt:lpstr>
      <vt:lpstr>Phone</vt:lpstr>
      <vt:lpstr>'OLD Budget'!Print_Area</vt:lpstr>
      <vt:lpstr>'PD Application'!Print_Area</vt:lpstr>
      <vt:lpstr>Rationale!Print_Area</vt:lpstr>
    </vt:vector>
  </TitlesOfParts>
  <Company>Camosun College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Autumn Frimann</dc:creator>
  <cp:lastModifiedBy>Eva Jaycox</cp:lastModifiedBy>
  <cp:lastPrinted>2024-12-05T20:21:13Z</cp:lastPrinted>
  <dcterms:created xsi:type="dcterms:W3CDTF">2017-11-10T19:41:26Z</dcterms:created>
  <dcterms:modified xsi:type="dcterms:W3CDTF">2025-11-28T17:52:20Z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0x01010028558880569A1449BB4F8C019D21428E</vt:lpwstr>
  </property>
</Properties>
</file>