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2.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Z:\3_PD\5_PD Guidelines and Forms\2023-2025\PD Application Forms 2025-26\Short-term PD forms 2025-26\Updated June 2025\"/>
    </mc:Choice>
  </mc:AlternateContent>
  <xr:revisionPtr revIDLastSave="0" documentId="13_ncr:1_{46C9258A-2DBA-4C7A-8A87-F1B5CC681E31}" xr6:coauthVersionLast="47" xr6:coauthVersionMax="47" xr10:uidLastSave="{00000000-0000-0000-0000-000000000000}"/>
  <workbookProtection workbookAlgorithmName="SHA-512" workbookHashValue="KbUIp2TPd518nJrmMx/KsdsdZusP45SM2JBulCOlZujwxKXy5j1txLRZ+aQ4vxNTt9vPwPN9AuTPVvetCErasA==" workbookSaltValue="DckoqkFwcGtD2K/orfpXXQ==" workbookSpinCount="100000" lockStructure="1"/>
  <bookViews>
    <workbookView xWindow="-108" yWindow="-108" windowWidth="23256" windowHeight="12456" xr2:uid="{00000000-000D-0000-FFFF-FFFF00000000}"/>
  </bookViews>
  <sheets>
    <sheet name="PD Application" sheetId="3" r:id="rId1"/>
    <sheet name="Rationale" sheetId="5" r:id="rId2"/>
    <sheet name="Budget" sheetId="6" r:id="rId3"/>
    <sheet name="Sheet1" sheetId="7" state="hidden" r:id="rId4"/>
    <sheet name="Sheet2" sheetId="2" state="hidden" r:id="rId5"/>
  </sheets>
  <definedNames>
    <definedName name="_xlnm._FilterDatabase" localSheetId="2" hidden="1">Budget!$E$46:$E$46</definedName>
    <definedName name="_xlnm._FilterDatabase" localSheetId="0" hidden="1">'PD Application'!$B$33:$O$34</definedName>
    <definedName name="Department">'PD Application'!$K$32:$M$32</definedName>
    <definedName name="Phone">'PD Application'!$M$30</definedName>
    <definedName name="_xlnm.Print_Area" localSheetId="2">Budget!$B$1:$L$48</definedName>
    <definedName name="_xlnm.Print_Area" localSheetId="0">'PD Application'!$B$1:$M$57</definedName>
    <definedName name="_xlnm.Print_Area" localSheetId="1">Rationale!$B$1:$L$78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 i="6" l="1"/>
  <c r="C24" i="6"/>
  <c r="K11" i="6"/>
  <c r="G24" i="6" l="1"/>
  <c r="G22" i="6"/>
  <c r="G20" i="6"/>
  <c r="G18" i="6"/>
  <c r="K35" i="6" l="1"/>
  <c r="K24" i="6" l="1"/>
  <c r="K40" i="6" s="1"/>
  <c r="K42" i="6" s="1"/>
  <c r="M45" i="3" s="1"/>
</calcChain>
</file>

<file path=xl/sharedStrings.xml><?xml version="1.0" encoding="utf-8"?>
<sst xmlns="http://schemas.openxmlformats.org/spreadsheetml/2006/main" count="223" uniqueCount="198">
  <si>
    <t>Course</t>
  </si>
  <si>
    <t>Incidentals:</t>
  </si>
  <si>
    <t>Applicant Information</t>
  </si>
  <si>
    <t>Name:</t>
  </si>
  <si>
    <t xml:space="preserve">Department:  </t>
  </si>
  <si>
    <t>CAD Amount requested:</t>
  </si>
  <si>
    <t>(This will auto-fill from the budget sheet)</t>
  </si>
  <si>
    <t>Activity Title:</t>
  </si>
  <si>
    <t>Travel Dates:</t>
  </si>
  <si>
    <t xml:space="preserve">Email:  </t>
  </si>
  <si>
    <t>Conferences/Courses/Workshops</t>
  </si>
  <si>
    <t xml:space="preserve">Location:  </t>
  </si>
  <si>
    <t>Registration Fees:</t>
  </si>
  <si>
    <t xml:space="preserve">@/day  </t>
  </si>
  <si>
    <t>Mileage:</t>
  </si>
  <si>
    <t>Bus/Taxi:</t>
  </si>
  <si>
    <t>Ferry:</t>
  </si>
  <si>
    <t>Parking:</t>
  </si>
  <si>
    <t>Breakfast:</t>
  </si>
  <si>
    <t>Lunch:</t>
  </si>
  <si>
    <t>Dinner:</t>
  </si>
  <si>
    <t xml:space="preserve">Total Transportation:  </t>
  </si>
  <si>
    <t>Other - Please Specify:</t>
  </si>
  <si>
    <t xml:space="preserve">Total Other:  </t>
  </si>
  <si>
    <t xml:space="preserve">Total Budget:  </t>
  </si>
  <si>
    <t xml:space="preserve">Total Request:  </t>
  </si>
  <si>
    <t xml:space="preserve">kms     </t>
  </si>
  <si>
    <t>Total:</t>
  </si>
  <si>
    <t xml:space="preserve">              Car Rental:  </t>
  </si>
  <si>
    <t xml:space="preserve">              Air/Rail:</t>
  </si>
  <si>
    <t xml:space="preserve">    Government Rate</t>
  </si>
  <si>
    <t xml:space="preserve">     Conference Rate</t>
  </si>
  <si>
    <t xml:space="preserve">Total Meals/Incidentals: </t>
  </si>
  <si>
    <t>CE Course</t>
  </si>
  <si>
    <t>Course Toward Credential</t>
  </si>
  <si>
    <t>Discipline Conference</t>
  </si>
  <si>
    <t>Field School</t>
  </si>
  <si>
    <t>Great Teachers/Chairs Institute</t>
  </si>
  <si>
    <t>Health &amp; Safety</t>
  </si>
  <si>
    <t>IH - Course</t>
  </si>
  <si>
    <t>Leadership Conference</t>
  </si>
  <si>
    <t>Lecture</t>
  </si>
  <si>
    <t>MBSR</t>
  </si>
  <si>
    <t>Presentation</t>
  </si>
  <si>
    <t>Research</t>
  </si>
  <si>
    <t>Seminar/Workshop/Webinar</t>
  </si>
  <si>
    <t>Study Tour</t>
  </si>
  <si>
    <t>Teaching Conference</t>
  </si>
  <si>
    <t>Workshop</t>
  </si>
  <si>
    <t>A&amp;S</t>
  </si>
  <si>
    <t>BUS</t>
  </si>
  <si>
    <t>CSEE</t>
  </si>
  <si>
    <t>HHS</t>
  </si>
  <si>
    <t>N/A</t>
  </si>
  <si>
    <t>Other</t>
  </si>
  <si>
    <t>T&amp;T</t>
  </si>
  <si>
    <t>ABT - Applied Business Technology</t>
  </si>
  <si>
    <t>ACAP - Access to Career &amp; Academic Programs</t>
  </si>
  <si>
    <t>ACE - Athlete and Coach Education</t>
  </si>
  <si>
    <t>ACF - Academic and Career Foundations</t>
  </si>
  <si>
    <t>ACP - Applied Communication</t>
  </si>
  <si>
    <t>AECC - Aboriginal Education and Community Connecti</t>
  </si>
  <si>
    <t>AHT - Allied Health &amp; Technologies</t>
  </si>
  <si>
    <t>AIS - Accounting and Info Systems</t>
  </si>
  <si>
    <t>ASCE - Arts &amp; Science - CE</t>
  </si>
  <si>
    <t>ASSC - Assessment Centre</t>
  </si>
  <si>
    <t>BEST</t>
  </si>
  <si>
    <t>BIOL - Biology</t>
  </si>
  <si>
    <t>BUS - Gen/Acct/Comptr/Math</t>
  </si>
  <si>
    <t>BUSCE - Business CE</t>
  </si>
  <si>
    <t>CARI - Center Applied Research Innovation</t>
  </si>
  <si>
    <t>CECT - Continuing Education &amp; Contract Training</t>
  </si>
  <si>
    <t>CESE - Co-op Education &amp; Student Employment</t>
  </si>
  <si>
    <t>CETL - Centre for Excellence in Teaching &amp; Learnin</t>
  </si>
  <si>
    <t>CFCS - Community Family Child Studies</t>
  </si>
  <si>
    <t>CHGE - Chemistry &amp; Geoscience</t>
  </si>
  <si>
    <t>CIEN - Civil Engineering</t>
  </si>
  <si>
    <t>CLC - Counselling &amp; Learning Centre</t>
  </si>
  <si>
    <t>CLP - Community Learning Partnerships</t>
  </si>
  <si>
    <t>COSC - Computer Science</t>
  </si>
  <si>
    <t>CRJU - Criminal Justice</t>
  </si>
  <si>
    <t>DE - Distributed Education</t>
  </si>
  <si>
    <t>DENT - Dental</t>
  </si>
  <si>
    <t>DRC - Disability Resource Centre</t>
  </si>
  <si>
    <t>ECEN - Electronics and Computer Engineering</t>
  </si>
  <si>
    <t>ELD - English Language Development</t>
  </si>
  <si>
    <t>ELEC - Electrical</t>
  </si>
  <si>
    <t>ENAC - English Access</t>
  </si>
  <si>
    <t>ENGL - English</t>
  </si>
  <si>
    <t>ENTE - Environmental Technology</t>
  </si>
  <si>
    <t>ERP - Educational Research and Planning</t>
  </si>
  <si>
    <t>ESD - Educational Support &amp; Development</t>
  </si>
  <si>
    <t>ETP - Employment Training &amp; Prep</t>
  </si>
  <si>
    <t>EXWE Exercise &amp; Wellness</t>
  </si>
  <si>
    <t>FIEC - Finance &amp; Economics</t>
  </si>
  <si>
    <t>HTGM - Hospitality/Tourism &amp; Golf Management</t>
  </si>
  <si>
    <t>HUMA - Humanities</t>
  </si>
  <si>
    <t>IMHA - Interprovincial Mental Health &amp; Addictions</t>
  </si>
  <si>
    <t>LIBR - Library</t>
  </si>
  <si>
    <t>MAAC - Math Access</t>
  </si>
  <si>
    <t>MATH - Mathematics</t>
  </si>
  <si>
    <t>MEEN - Mechanical Engineering</t>
  </si>
  <si>
    <t>MHRL - Management &amp; HR Leadership</t>
  </si>
  <si>
    <t>MKTG - Marketing</t>
  </si>
  <si>
    <t>MMPA - Management Marketing &amp; Public Admin</t>
  </si>
  <si>
    <t>NURS - Nursing</t>
  </si>
  <si>
    <t>PHAS - Physics &amp; Astronomy</t>
  </si>
  <si>
    <t>PSYC - Psychology</t>
  </si>
  <si>
    <t>SMPA - Sport Education</t>
  </si>
  <si>
    <t>SOSC - Social Sciences</t>
  </si>
  <si>
    <t>SPEX - Exercise Science</t>
  </si>
  <si>
    <t>SSD - Systems &amp; Software Development</t>
  </si>
  <si>
    <t>TTCE - T&amp;T CE</t>
  </si>
  <si>
    <t>VIAR - Visual Arts</t>
  </si>
  <si>
    <t>Departments</t>
  </si>
  <si>
    <t xml:space="preserve">Detailed Funding Request    </t>
  </si>
  <si>
    <t>Activity Date:</t>
  </si>
  <si>
    <t>Accommodation including room taxes:</t>
  </si>
  <si>
    <t xml:space="preserve">Total Accommodation:  </t>
  </si>
  <si>
    <t>SECO - Student Experience Counselling</t>
  </si>
  <si>
    <t>Courses</t>
  </si>
  <si>
    <t xml:space="preserve">         Short Term PD Application</t>
  </si>
  <si>
    <t xml:space="preserve">           Within Canada &amp; USA</t>
  </si>
  <si>
    <t>SCHOOLS Drop down Menu</t>
  </si>
  <si>
    <t>ACCESS</t>
  </si>
  <si>
    <t>Learning Services</t>
  </si>
  <si>
    <t>Student Experience</t>
  </si>
  <si>
    <t>Are you the Chair?</t>
  </si>
  <si>
    <t>Rationale</t>
  </si>
  <si>
    <t>Homestay ($55)</t>
  </si>
  <si>
    <r>
      <t xml:space="preserve">Transportation: </t>
    </r>
    <r>
      <rPr>
        <sz val="10"/>
        <color theme="1"/>
        <rFont val="Calibri"/>
        <family val="2"/>
        <scheme val="minor"/>
      </rPr>
      <t>(travel will be reimbursed at the most economical rate)</t>
    </r>
  </si>
  <si>
    <r>
      <t xml:space="preserve">Do you require an advance of funds? </t>
    </r>
    <r>
      <rPr>
        <b/>
        <sz val="11"/>
        <color rgb="FFFF0000"/>
        <rFont val="Calibri"/>
        <family val="2"/>
        <scheme val="minor"/>
      </rPr>
      <t>(minimum of $500, up to a maximum of 70% of the approved amount)</t>
    </r>
  </si>
  <si>
    <t>(The PD fund does not cover costs such as gala dinners or optional student fees such as dental or medical insurance)</t>
  </si>
  <si>
    <t>no</t>
  </si>
  <si>
    <t>Lansdowne to ferry = 32km, Lansdowne to airport = 26km. Interurban to ferry = 27km, Interurban to airport = 21km</t>
  </si>
  <si>
    <t xml:space="preserve">If requesting car rental funding, please include with your rationale </t>
  </si>
  <si>
    <t>I have provided a thorough rationale as requested.</t>
  </si>
  <si>
    <t xml:space="preserve">I have included all applicable taxes in my estimate and have converted registration, hotel, and </t>
  </si>
  <si>
    <t>School or Division:</t>
  </si>
  <si>
    <t>Are you presenting?</t>
  </si>
  <si>
    <t>1. Activity Description:</t>
  </si>
  <si>
    <t>2. Activity Benefits and Deliverable Outcomes:</t>
  </si>
  <si>
    <t>Describe any deliverables you expect to bring back from this activity and/or any outcomes you wish to achieve.</t>
  </si>
  <si>
    <t>3. Activity Supporting Documents and Links</t>
  </si>
  <si>
    <t xml:space="preserve">Provide links to any online documents to support your rationale and your budget and/or include information as </t>
  </si>
  <si>
    <t>Number 
of nights:</t>
  </si>
  <si>
    <t xml:space="preserve">Cost per night:  </t>
  </si>
  <si>
    <t>I have ONLY included meals that will not be covered by the registration fee.</t>
  </si>
  <si>
    <t>I have not included any cancellation insurance, seat selection, or other upgrades in my travel cost estimates.</t>
  </si>
  <si>
    <t>I have compared prices and found an economical option for travel and accommodation.</t>
  </si>
  <si>
    <t>(If staying longer than activity, provide explanation in your rationale)</t>
  </si>
  <si>
    <t>Fall Term</t>
  </si>
  <si>
    <t>Winter Term</t>
  </si>
  <si>
    <t>50% or more = $2,000 maximum</t>
  </si>
  <si>
    <t>49% or less = $1,000 maximum</t>
  </si>
  <si>
    <t xml:space="preserve">Please indicate your Workload % per term </t>
  </si>
  <si>
    <r>
      <t xml:space="preserve">I have included supporting documents in my PDF </t>
    </r>
    <r>
      <rPr>
        <i/>
        <sz val="10"/>
        <color theme="1"/>
        <rFont val="Calibri"/>
        <family val="2"/>
        <scheme val="minor"/>
      </rPr>
      <t xml:space="preserve"> (course/conference brochure, schedule, and/or electronic links)</t>
    </r>
  </si>
  <si>
    <r>
      <t xml:space="preserve">For all travel outside BC, I have attached a Travel Pre-Approval Authorization signed by my Dean, found </t>
    </r>
    <r>
      <rPr>
        <u/>
        <sz val="11"/>
        <color theme="4" tint="-0.249977111117893"/>
        <rFont val="Calibri"/>
        <family val="2"/>
        <scheme val="minor"/>
      </rPr>
      <t>here</t>
    </r>
    <r>
      <rPr>
        <sz val="11"/>
        <color theme="1"/>
        <rFont val="Calibri"/>
        <family val="2"/>
        <scheme val="minor"/>
      </rPr>
      <t>.</t>
    </r>
  </si>
  <si>
    <t>For TERM FACULTY ONLY</t>
  </si>
  <si>
    <t>TERM Faculty Eligibility (Max:$4,000/yr)</t>
  </si>
  <si>
    <t xml:space="preserve">COMPLETE THIS CHECKLIST before submitting your application. </t>
  </si>
  <si>
    <t xml:space="preserve">                   Email PDF application to CCFA-PD@Camosun.ca  Incomplete applications will be returned.</t>
  </si>
  <si>
    <t>(May 1 to August 31)</t>
  </si>
  <si>
    <t>(September 1 to December 31)</t>
  </si>
  <si>
    <t>(January 1 to April 30)</t>
  </si>
  <si>
    <t>Provide a detailed description of the activity including why you chose this specific activity. Indicate which sessions you plan to attend, etc. If staying longer than activity, provide explanation. If longer than space below, please use separate sheet.</t>
  </si>
  <si>
    <t xml:space="preserve">part of the PDF document. (Such as conference/course website, etc.) Attach screenshots of electronic documents </t>
  </si>
  <si>
    <t>when there is no electronic link available.</t>
  </si>
  <si>
    <t>ALL AMOUNTS MUST BE CONVERTED AND ENTERED IN CANADIAN DOLLARS</t>
  </si>
  <si>
    <t xml:space="preserve">                 Maximum: 3 weeks - see guidelines</t>
  </si>
  <si>
    <t>Meals: (DO NOT include meals covered by your registration fee)</t>
  </si>
  <si>
    <t xml:space="preserve">(Incidentals:  Maximum equal to nights stayed) </t>
  </si>
  <si>
    <t>you must arrive home after 6:00 PM.</t>
  </si>
  <si>
    <t>Excluding seat selection, travel insurance</t>
  </si>
  <si>
    <r>
      <rPr>
        <sz val="11"/>
        <rFont val="Calibri"/>
        <family val="2"/>
        <scheme val="minor"/>
      </rPr>
      <t>Refer to</t>
    </r>
    <r>
      <rPr>
        <u/>
        <sz val="11"/>
        <color theme="10"/>
        <rFont val="Calibri"/>
        <family val="2"/>
        <scheme val="minor"/>
      </rPr>
      <t xml:space="preserve"> PD guidelines </t>
    </r>
    <r>
      <rPr>
        <sz val="11"/>
        <rFont val="Calibri"/>
        <family val="2"/>
        <scheme val="minor"/>
      </rPr>
      <t>to clarify eligible and ineligible expenses.</t>
    </r>
  </si>
  <si>
    <t>Approved funding is the maximum you may claim. Any amount over is your responsibility. Ensure you have accounted for ALL expenses.</t>
  </si>
  <si>
    <r>
      <t xml:space="preserve">Note: </t>
    </r>
    <r>
      <rPr>
        <i/>
        <sz val="10"/>
        <color theme="1"/>
        <rFont val="Calibri"/>
        <family val="2"/>
        <scheme val="minor"/>
      </rPr>
      <t>$4,000 is the maximum you may apply for in one fiscal year.  If you are Term faculty, you are eligible for a pro-rated maximum amount.</t>
    </r>
  </si>
  <si>
    <t xml:space="preserve">Spring/Summer Term </t>
  </si>
  <si>
    <t xml:space="preserve">Advance Requested? </t>
  </si>
  <si>
    <r>
      <t xml:space="preserve">transportation costs into Canadian dollars as applicable. Current exchange rates can be found </t>
    </r>
    <r>
      <rPr>
        <u/>
        <sz val="11"/>
        <color rgb="FF0070C0"/>
        <rFont val="Calibri"/>
        <family val="2"/>
        <scheme val="minor"/>
      </rPr>
      <t>here.</t>
    </r>
  </si>
  <si>
    <r>
      <t>I have verified the authenticity and reputation of any conference I plan to attend</t>
    </r>
    <r>
      <rPr>
        <sz val="10"/>
        <color theme="1"/>
        <rFont val="Calibri"/>
        <family val="2"/>
        <scheme val="minor"/>
      </rPr>
      <t xml:space="preserve"> (see</t>
    </r>
    <r>
      <rPr>
        <u/>
        <sz val="10"/>
        <color rgb="FF0070C0"/>
        <rFont val="Calibri"/>
        <family val="2"/>
        <scheme val="minor"/>
      </rPr>
      <t xml:space="preserve"> Tips to Avoid Scam Conferences</t>
    </r>
    <r>
      <rPr>
        <sz val="10"/>
        <color theme="1"/>
        <rFont val="Calibri"/>
        <family val="2"/>
        <scheme val="minor"/>
      </rPr>
      <t>)</t>
    </r>
  </si>
  <si>
    <t>at least one month prior to the activity start date.</t>
  </si>
  <si>
    <r>
      <t>I am submitting all 3 pages of this application, along with email approvals and supporting documents,</t>
    </r>
    <r>
      <rPr>
        <b/>
        <sz val="11"/>
        <color theme="1"/>
        <rFont val="Calibri"/>
        <family val="2"/>
        <scheme val="minor"/>
      </rPr>
      <t xml:space="preserve"> as one PDF </t>
    </r>
  </si>
  <si>
    <r>
      <t xml:space="preserve">I have included email approval from my Chair </t>
    </r>
    <r>
      <rPr>
        <i/>
        <sz val="9"/>
        <color theme="1"/>
        <rFont val="Calibri"/>
        <family val="2"/>
        <scheme val="minor"/>
      </rPr>
      <t>(unless I am the Chair)</t>
    </r>
  </si>
  <si>
    <t xml:space="preserve">To claim BREAKFAST, you must leave home before 7:00 AM.  To claim LUNCH, business travel must commence before noon. To claim DINNER,  </t>
  </si>
  <si>
    <r>
      <t>I have included email approval from my Dean/</t>
    </r>
    <r>
      <rPr>
        <sz val="10"/>
        <color theme="1"/>
        <rFont val="Calibri"/>
        <family val="2"/>
        <scheme val="minor"/>
      </rPr>
      <t>Associate Dean/Director</t>
    </r>
    <r>
      <rPr>
        <sz val="11"/>
        <color theme="1"/>
        <rFont val="Calibri"/>
        <family val="2"/>
        <scheme val="minor"/>
      </rPr>
      <t xml:space="preserve"> </t>
    </r>
    <r>
      <rPr>
        <i/>
        <sz val="9"/>
        <color theme="1"/>
        <rFont val="Calibri"/>
        <family val="2"/>
        <scheme val="minor"/>
      </rPr>
      <t>(unless Dean approval already given via travel form)</t>
    </r>
  </si>
  <si>
    <t>from:</t>
  </si>
  <si>
    <t>to:</t>
  </si>
  <si>
    <t xml:space="preserve">        Activity Information</t>
  </si>
  <si>
    <t>example: 2025-Jan-1</t>
  </si>
  <si>
    <r>
      <t xml:space="preserve">Provide a detailed description of the activity including why you chose this specific activity. 
</t>
    </r>
    <r>
      <rPr>
        <sz val="11"/>
        <color theme="1"/>
        <rFont val="Calibri"/>
        <family val="2"/>
      </rPr>
      <t xml:space="preserve">     · </t>
    </r>
    <r>
      <rPr>
        <sz val="11"/>
        <color theme="1"/>
        <rFont val="Calibri"/>
        <family val="2"/>
        <scheme val="minor"/>
      </rPr>
      <t xml:space="preserve">Indicate which sessions you plan to attend, etc. If staying longer than activity, provide explanation. 
</t>
    </r>
    <r>
      <rPr>
        <b/>
        <sz val="11"/>
        <color theme="1"/>
        <rFont val="Calibri"/>
        <family val="2"/>
        <scheme val="minor"/>
      </rPr>
      <t>If longer than space below, please use separate sheet.</t>
    </r>
  </si>
  <si>
    <t>Link:</t>
  </si>
  <si>
    <t>Provide links to any online documents to support your rationale and your budget and/or include information as part of the PDF document. (Such as conference/course website, etc.) Attach screenshots of electronic documents when there is no electronic link available.</t>
  </si>
  <si>
    <r>
      <t xml:space="preserve">The CCFA office will acquire the </t>
    </r>
    <r>
      <rPr>
        <b/>
        <i/>
        <sz val="8"/>
        <color theme="1"/>
        <rFont val="Calibri"/>
        <family val="2"/>
        <scheme val="minor"/>
      </rPr>
      <t>VP signature</t>
    </r>
    <r>
      <rPr>
        <i/>
        <sz val="8"/>
        <color theme="1"/>
        <rFont val="Calibri"/>
        <family val="2"/>
        <scheme val="minor"/>
      </rPr>
      <t xml:space="preserve"> for any travel outside Canada following PD Committee Approval - you only need to get Dean signature.</t>
    </r>
  </si>
  <si>
    <t xml:space="preserve">              Revised: June 2025</t>
  </si>
  <si>
    <t xml:space="preserve">NOTE: Mileage to/from ferry/airport is based on your place of work. </t>
  </si>
  <si>
    <t>Faculty must have a continuing position, or a contract for the following term, to receive an advance on their PD funds.</t>
  </si>
  <si>
    <t>@0.63/km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</si>
</sst>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47" x14ac:knownFonts="1">
    <font>
      <sz val="11"/>
      <color theme="1"/>
      <name val="Calibri"/>
      <family val="2"/>
      <scheme val="minor"/>
    </font>
    <font>
      <sz val="11"/>
      <color theme="1"/>
      <name val="Calibri"/>
      <family val="2"/>
      <scheme val="minor"/>
    </font>
    <font>
      <b/>
      <sz val="11"/>
      <color theme="1"/>
      <name val="Calibri"/>
      <family val="2"/>
      <scheme val="minor"/>
    </font>
    <font>
      <sz val="16"/>
      <color theme="1"/>
      <name val="Calibri"/>
      <family val="2"/>
      <scheme val="minor"/>
    </font>
    <font>
      <sz val="9"/>
      <color theme="1"/>
      <name val="Calibri"/>
      <family val="2"/>
      <scheme val="minor"/>
    </font>
    <font>
      <sz val="12"/>
      <color theme="1"/>
      <name val="Calibri"/>
      <family val="2"/>
      <scheme val="minor"/>
    </font>
    <font>
      <sz val="8"/>
      <color theme="1"/>
      <name val="Calibri"/>
      <family val="2"/>
      <scheme val="minor"/>
    </font>
    <font>
      <sz val="10"/>
      <color theme="1"/>
      <name val="Calibri"/>
      <family val="2"/>
      <scheme val="minor"/>
    </font>
    <font>
      <b/>
      <sz val="12"/>
      <color theme="1"/>
      <name val="Calibri"/>
      <family val="2"/>
      <scheme val="minor"/>
    </font>
    <font>
      <sz val="18"/>
      <color theme="1"/>
      <name val="Calibri"/>
      <family val="2"/>
      <scheme val="minor"/>
    </font>
    <font>
      <sz val="11"/>
      <color rgb="FFFF0000"/>
      <name val="Calibri"/>
      <family val="2"/>
      <scheme val="minor"/>
    </font>
    <font>
      <b/>
      <sz val="10"/>
      <color theme="1"/>
      <name val="Calibri"/>
      <family val="2"/>
      <scheme val="minor"/>
    </font>
    <font>
      <b/>
      <sz val="14"/>
      <color theme="1"/>
      <name val="Calibri"/>
      <family val="2"/>
      <scheme val="minor"/>
    </font>
    <font>
      <b/>
      <sz val="16"/>
      <color theme="1"/>
      <name val="Calibri"/>
      <family val="2"/>
      <scheme val="minor"/>
    </font>
    <font>
      <i/>
      <sz val="10"/>
      <color theme="1"/>
      <name val="Calibri"/>
      <family val="2"/>
      <scheme val="minor"/>
    </font>
    <font>
      <b/>
      <u/>
      <sz val="11"/>
      <color theme="1"/>
      <name val="Calibri"/>
      <family val="2"/>
      <scheme val="minor"/>
    </font>
    <font>
      <u/>
      <sz val="11"/>
      <color theme="10"/>
      <name val="Calibri"/>
      <family val="2"/>
      <scheme val="minor"/>
    </font>
    <font>
      <sz val="11"/>
      <name val="Calibri"/>
      <family val="2"/>
      <scheme val="minor"/>
    </font>
    <font>
      <sz val="15"/>
      <color theme="1"/>
      <name val="Calibri"/>
      <family val="2"/>
      <scheme val="minor"/>
    </font>
    <font>
      <b/>
      <i/>
      <sz val="10"/>
      <color theme="1"/>
      <name val="Calibri"/>
      <family val="2"/>
      <scheme val="minor"/>
    </font>
    <font>
      <i/>
      <sz val="9"/>
      <color theme="1"/>
      <name val="Calibri"/>
      <family val="2"/>
      <scheme val="minor"/>
    </font>
    <font>
      <sz val="10"/>
      <color indexed="8"/>
      <name val="Arial"/>
      <family val="2"/>
    </font>
    <font>
      <sz val="11"/>
      <color indexed="8"/>
      <name val="Calibri"/>
      <family val="2"/>
    </font>
    <font>
      <sz val="10.5"/>
      <color theme="1"/>
      <name val="Calibri"/>
      <family val="2"/>
      <scheme val="minor"/>
    </font>
    <font>
      <sz val="8"/>
      <color rgb="FF000000"/>
      <name val="Segoe UI"/>
      <family val="2"/>
    </font>
    <font>
      <b/>
      <u/>
      <sz val="11"/>
      <color indexed="8"/>
      <name val="Calibri"/>
      <family val="2"/>
    </font>
    <font>
      <b/>
      <sz val="15"/>
      <color theme="1"/>
      <name val="Calibri"/>
      <family val="2"/>
      <scheme val="minor"/>
    </font>
    <font>
      <b/>
      <sz val="11"/>
      <color rgb="FFFF0000"/>
      <name val="Calibri"/>
      <family val="2"/>
      <scheme val="minor"/>
    </font>
    <font>
      <u/>
      <sz val="11"/>
      <color theme="4" tint="-0.249977111117893"/>
      <name val="Calibri"/>
      <family val="2"/>
      <scheme val="minor"/>
    </font>
    <font>
      <i/>
      <sz val="11"/>
      <color theme="1"/>
      <name val="Calibri"/>
      <family val="2"/>
      <scheme val="minor"/>
    </font>
    <font>
      <sz val="11"/>
      <color theme="0"/>
      <name val="Calibri"/>
      <family val="2"/>
      <scheme val="minor"/>
    </font>
    <font>
      <sz val="10"/>
      <color theme="1"/>
      <name val="Arial"/>
      <family val="2"/>
    </font>
    <font>
      <b/>
      <sz val="11"/>
      <color theme="1"/>
      <name val="Calibri"/>
      <family val="2"/>
    </font>
    <font>
      <sz val="11"/>
      <color theme="1"/>
      <name val="Calibri"/>
      <family val="2"/>
    </font>
    <font>
      <b/>
      <sz val="8"/>
      <color theme="1"/>
      <name val="Calibri"/>
      <family val="2"/>
    </font>
    <font>
      <b/>
      <sz val="8"/>
      <color theme="1"/>
      <name val="Arial"/>
      <family val="2"/>
    </font>
    <font>
      <b/>
      <sz val="9"/>
      <color theme="1"/>
      <name val="Calibri"/>
      <family val="2"/>
    </font>
    <font>
      <b/>
      <sz val="10"/>
      <color theme="1"/>
      <name val="Calibri"/>
      <family val="2"/>
    </font>
    <font>
      <sz val="10"/>
      <color theme="1"/>
      <name val="Calibri"/>
      <family val="2"/>
    </font>
    <font>
      <i/>
      <sz val="8"/>
      <color theme="1"/>
      <name val="Calibri"/>
      <family val="2"/>
      <scheme val="minor"/>
    </font>
    <font>
      <u/>
      <sz val="11"/>
      <color rgb="FF0070C0"/>
      <name val="Calibri"/>
      <family val="2"/>
      <scheme val="minor"/>
    </font>
    <font>
      <u/>
      <sz val="10"/>
      <color rgb="FF0070C0"/>
      <name val="Calibri"/>
      <family val="2"/>
      <scheme val="minor"/>
    </font>
    <font>
      <b/>
      <sz val="20"/>
      <color theme="1"/>
      <name val="Calibri"/>
      <family val="2"/>
      <scheme val="minor"/>
    </font>
    <font>
      <b/>
      <sz val="10.5"/>
      <color theme="1"/>
      <name val="Calibri"/>
      <family val="2"/>
      <scheme val="minor"/>
    </font>
    <font>
      <b/>
      <u/>
      <sz val="11"/>
      <color theme="10"/>
      <name val="Calibri"/>
      <family val="2"/>
      <scheme val="minor"/>
    </font>
    <font>
      <b/>
      <i/>
      <sz val="8"/>
      <color theme="1"/>
      <name val="Calibri"/>
      <family val="2"/>
      <scheme val="minor"/>
    </font>
    <font>
      <sz val="8"/>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22"/>
      </left>
      <right style="thin">
        <color indexed="22"/>
      </right>
      <top style="thin">
        <color indexed="22"/>
      </top>
      <bottom style="thin">
        <color indexed="22"/>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16" fillId="0" borderId="0" applyNumberFormat="0" applyFill="0" applyBorder="0" applyAlignment="0" applyProtection="0"/>
    <xf numFmtId="0" fontId="21" fillId="0" borderId="0"/>
  </cellStyleXfs>
  <cellXfs count="221">
    <xf numFmtId="0" fontId="0" fillId="0" borderId="0" xfId="0"/>
    <xf numFmtId="0" fontId="0" fillId="0" borderId="0" xfId="0" applyFill="1"/>
    <xf numFmtId="0" fontId="3" fillId="0" borderId="0" xfId="0" applyFont="1" applyAlignment="1"/>
    <xf numFmtId="0" fontId="0" fillId="0" borderId="0" xfId="0" applyProtection="1"/>
    <xf numFmtId="0" fontId="9" fillId="0" borderId="0" xfId="0" applyFont="1" applyAlignment="1" applyProtection="1"/>
    <xf numFmtId="0" fontId="7" fillId="0" borderId="0" xfId="0" applyFont="1" applyAlignment="1" applyProtection="1"/>
    <xf numFmtId="0" fontId="7" fillId="0" borderId="0" xfId="0" applyFont="1" applyAlignment="1" applyProtection="1">
      <alignment horizontal="center"/>
    </xf>
    <xf numFmtId="0" fontId="0" fillId="0" borderId="0" xfId="0" applyFill="1" applyBorder="1" applyProtection="1"/>
    <xf numFmtId="0" fontId="7" fillId="0" borderId="0" xfId="0" applyFont="1" applyFill="1" applyBorder="1" applyProtection="1"/>
    <xf numFmtId="0" fontId="0" fillId="0" borderId="0" xfId="0" applyFont="1" applyAlignment="1" applyProtection="1">
      <alignment horizontal="right"/>
    </xf>
    <xf numFmtId="0" fontId="7" fillId="0" borderId="0" xfId="0" applyFont="1" applyAlignment="1" applyProtection="1">
      <alignment horizontal="center"/>
    </xf>
    <xf numFmtId="0" fontId="7" fillId="0" borderId="0" xfId="0" applyFont="1" applyAlignment="1" applyProtection="1">
      <alignment horizontal="center"/>
    </xf>
    <xf numFmtId="0" fontId="2" fillId="0" borderId="0" xfId="0" applyFont="1" applyAlignment="1" applyProtection="1">
      <alignment horizontal="right"/>
    </xf>
    <xf numFmtId="0" fontId="0" fillId="0" borderId="0" xfId="0" applyFill="1" applyBorder="1"/>
    <xf numFmtId="0" fontId="2" fillId="0" borderId="0" xfId="0" applyFont="1" applyFill="1" applyBorder="1" applyProtection="1"/>
    <xf numFmtId="0" fontId="0" fillId="0" borderId="0" xfId="0" applyFont="1" applyFill="1" applyBorder="1" applyAlignment="1" applyProtection="1">
      <alignment horizontal="right"/>
    </xf>
    <xf numFmtId="0" fontId="0" fillId="0" borderId="0" xfId="0" applyFont="1" applyFill="1" applyBorder="1" applyProtection="1"/>
    <xf numFmtId="0" fontId="0" fillId="0" borderId="0" xfId="0" quotePrefix="1" applyFont="1" applyFill="1" applyBorder="1" applyAlignment="1" applyProtection="1">
      <alignment horizontal="left"/>
    </xf>
    <xf numFmtId="0" fontId="4" fillId="0" borderId="0" xfId="0" applyFont="1" applyFill="1" applyBorder="1" applyAlignment="1" applyProtection="1">
      <alignment horizontal="right"/>
      <protection locked="0"/>
    </xf>
    <xf numFmtId="0" fontId="5" fillId="0" borderId="0" xfId="0" applyFont="1"/>
    <xf numFmtId="0" fontId="0" fillId="0" borderId="0" xfId="0" applyFont="1" applyProtection="1"/>
    <xf numFmtId="0" fontId="0" fillId="0" borderId="0" xfId="0" applyFont="1"/>
    <xf numFmtId="0" fontId="0" fillId="0" borderId="0" xfId="0" applyFont="1" applyAlignment="1" applyProtection="1"/>
    <xf numFmtId="0" fontId="0" fillId="0" borderId="0" xfId="0" applyFont="1" applyFill="1" applyBorder="1"/>
    <xf numFmtId="0" fontId="7" fillId="0" borderId="0" xfId="0" applyFont="1"/>
    <xf numFmtId="0" fontId="22" fillId="0" borderId="13" xfId="4" applyFont="1" applyFill="1" applyBorder="1" applyAlignment="1">
      <alignment wrapText="1"/>
    </xf>
    <xf numFmtId="0" fontId="22" fillId="0" borderId="13" xfId="4" applyFont="1" applyFill="1" applyBorder="1" applyAlignment="1"/>
    <xf numFmtId="0" fontId="0" fillId="0" borderId="0" xfId="0" applyFont="1" applyBorder="1" applyAlignment="1" applyProtection="1"/>
    <xf numFmtId="0" fontId="23" fillId="0" borderId="0" xfId="0" quotePrefix="1" applyFont="1" applyFill="1" applyBorder="1" applyAlignment="1" applyProtection="1">
      <alignment horizontal="left"/>
    </xf>
    <xf numFmtId="0" fontId="22" fillId="0" borderId="0" xfId="4" applyFont="1" applyFill="1" applyBorder="1" applyAlignment="1"/>
    <xf numFmtId="0" fontId="15" fillId="0" borderId="0" xfId="0" applyFont="1"/>
    <xf numFmtId="0" fontId="25" fillId="0" borderId="0" xfId="4" applyFont="1" applyFill="1" applyBorder="1" applyAlignment="1">
      <alignment horizontal="center"/>
    </xf>
    <xf numFmtId="0" fontId="14" fillId="0" borderId="0" xfId="0" applyFont="1" applyAlignment="1" applyProtection="1">
      <alignment horizontal="center"/>
    </xf>
    <xf numFmtId="0" fontId="14" fillId="0" borderId="0" xfId="0" applyFont="1" applyAlignment="1" applyProtection="1"/>
    <xf numFmtId="0" fontId="18" fillId="0" borderId="0" xfId="0" applyFont="1" applyAlignment="1" applyProtection="1">
      <alignment horizontal="left" vertical="center"/>
    </xf>
    <xf numFmtId="0" fontId="13" fillId="0" borderId="0" xfId="0" applyFont="1" applyAlignment="1" applyProtection="1">
      <alignment horizontal="center"/>
    </xf>
    <xf numFmtId="0" fontId="0" fillId="0" borderId="0" xfId="0" applyFont="1" applyFill="1" applyBorder="1" applyAlignment="1" applyProtection="1">
      <alignment horizontal="center"/>
    </xf>
    <xf numFmtId="0" fontId="2" fillId="0" borderId="0" xfId="0" applyFont="1"/>
    <xf numFmtId="0" fontId="0" fillId="0" borderId="0" xfId="0" applyFont="1" applyBorder="1" applyAlignment="1" applyProtection="1">
      <alignment horizontal="center"/>
      <protection locked="0"/>
    </xf>
    <xf numFmtId="0" fontId="0" fillId="0" borderId="0" xfId="0" applyNumberFormat="1" applyBorder="1" applyAlignment="1" applyProtection="1">
      <alignment horizontal="center"/>
      <protection locked="0"/>
    </xf>
    <xf numFmtId="0" fontId="0" fillId="3" borderId="0" xfId="0" applyFill="1"/>
    <xf numFmtId="0" fontId="5" fillId="3" borderId="0" xfId="0" applyFont="1" applyFill="1"/>
    <xf numFmtId="0" fontId="8" fillId="3" borderId="0" xfId="0" applyFont="1" applyFill="1"/>
    <xf numFmtId="0" fontId="7" fillId="3" borderId="0" xfId="0" applyFont="1" applyFill="1"/>
    <xf numFmtId="0" fontId="7" fillId="3" borderId="1" xfId="0" applyFont="1" applyFill="1" applyBorder="1" applyProtection="1">
      <protection locked="0"/>
    </xf>
    <xf numFmtId="0" fontId="7" fillId="3" borderId="0" xfId="0" quotePrefix="1" applyFont="1" applyFill="1" applyAlignment="1">
      <alignment horizontal="right"/>
    </xf>
    <xf numFmtId="0" fontId="7" fillId="3" borderId="0" xfId="0" applyFont="1" applyFill="1" applyAlignment="1">
      <alignment horizontal="right"/>
    </xf>
    <xf numFmtId="0" fontId="7" fillId="3" borderId="0" xfId="0" applyFont="1" applyFill="1" applyAlignment="1">
      <alignment horizontal="center"/>
    </xf>
    <xf numFmtId="43" fontId="7" fillId="3" borderId="1" xfId="1" applyFont="1" applyFill="1" applyBorder="1"/>
    <xf numFmtId="44" fontId="7" fillId="3" borderId="1" xfId="2" applyFont="1" applyFill="1" applyBorder="1"/>
    <xf numFmtId="0" fontId="14" fillId="3" borderId="0" xfId="0" applyFont="1" applyFill="1"/>
    <xf numFmtId="0" fontId="8" fillId="3" borderId="0" xfId="0" applyFont="1" applyFill="1" applyBorder="1"/>
    <xf numFmtId="0" fontId="7" fillId="3" borderId="0" xfId="0" applyFont="1" applyFill="1" applyBorder="1"/>
    <xf numFmtId="0" fontId="20" fillId="3" borderId="0" xfId="0" applyFont="1" applyFill="1" applyAlignment="1">
      <alignment vertical="top" wrapText="1"/>
    </xf>
    <xf numFmtId="0" fontId="7" fillId="3" borderId="0" xfId="0" applyFont="1" applyFill="1" applyBorder="1" applyAlignment="1">
      <alignment horizontal="right"/>
    </xf>
    <xf numFmtId="0" fontId="7" fillId="3" borderId="0" xfId="0" applyFont="1" applyFill="1" applyAlignment="1"/>
    <xf numFmtId="0" fontId="0" fillId="3" borderId="0" xfId="0" applyFont="1" applyFill="1" applyAlignment="1">
      <alignment horizontal="right"/>
    </xf>
    <xf numFmtId="0" fontId="30" fillId="3" borderId="0" xfId="0" applyFont="1" applyFill="1"/>
    <xf numFmtId="0" fontId="20" fillId="3" borderId="0" xfId="0" applyFont="1" applyFill="1"/>
    <xf numFmtId="0" fontId="7" fillId="3" borderId="0" xfId="0" applyFont="1" applyFill="1" applyBorder="1" applyProtection="1">
      <protection locked="0"/>
    </xf>
    <xf numFmtId="44" fontId="7" fillId="3" borderId="0" xfId="2" applyFont="1" applyFill="1" applyBorder="1"/>
    <xf numFmtId="44" fontId="0" fillId="3" borderId="0" xfId="2" applyFont="1" applyFill="1" applyBorder="1" applyAlignment="1">
      <alignment horizontal="center"/>
    </xf>
    <xf numFmtId="0" fontId="0" fillId="0" borderId="0" xfId="0" applyProtection="1">
      <protection locked="0"/>
    </xf>
    <xf numFmtId="0" fontId="0" fillId="0" borderId="0" xfId="0" applyAlignment="1" applyProtection="1">
      <alignment vertical="center"/>
      <protection locked="0"/>
    </xf>
    <xf numFmtId="0" fontId="29" fillId="0" borderId="0" xfId="0" applyFont="1" applyFill="1" applyBorder="1" applyAlignment="1" applyProtection="1">
      <alignment horizontal="left"/>
    </xf>
    <xf numFmtId="14" fontId="0" fillId="0" borderId="0" xfId="0" applyNumberFormat="1" applyFont="1"/>
    <xf numFmtId="0" fontId="7" fillId="3" borderId="0" xfId="0" applyFont="1" applyFill="1" applyAlignment="1">
      <alignment wrapText="1"/>
    </xf>
    <xf numFmtId="0" fontId="7" fillId="3" borderId="0" xfId="0" quotePrefix="1" applyFont="1" applyFill="1" applyAlignment="1">
      <alignment horizontal="right" wrapText="1"/>
    </xf>
    <xf numFmtId="0" fontId="32" fillId="0" borderId="0" xfId="0" applyFont="1" applyBorder="1" applyAlignment="1">
      <alignment vertical="center" wrapText="1"/>
    </xf>
    <xf numFmtId="0" fontId="33" fillId="0" borderId="0" xfId="0" applyFont="1" applyBorder="1" applyAlignment="1">
      <alignment vertical="center" wrapText="1"/>
    </xf>
    <xf numFmtId="0" fontId="6" fillId="0" borderId="0" xfId="0" applyFont="1" applyAlignment="1" applyProtection="1">
      <alignment vertical="top" wrapText="1"/>
    </xf>
    <xf numFmtId="44" fontId="0" fillId="0" borderId="0" xfId="2" applyFont="1" applyBorder="1" applyAlignment="1" applyProtection="1">
      <alignment vertical="center"/>
    </xf>
    <xf numFmtId="44" fontId="0" fillId="0" borderId="1" xfId="2" applyFont="1" applyBorder="1" applyAlignment="1" applyProtection="1">
      <alignment vertical="center"/>
    </xf>
    <xf numFmtId="0" fontId="34" fillId="0" borderId="0" xfId="0" applyFont="1" applyBorder="1" applyAlignment="1">
      <alignment vertical="center" wrapText="1"/>
    </xf>
    <xf numFmtId="0" fontId="35" fillId="0" borderId="0" xfId="0" applyFont="1" applyBorder="1" applyAlignment="1">
      <alignment vertical="center" wrapText="1"/>
    </xf>
    <xf numFmtId="0" fontId="32" fillId="0" borderId="0" xfId="0" applyFont="1" applyBorder="1" applyAlignment="1">
      <alignment horizontal="left" vertical="center" wrapText="1"/>
    </xf>
    <xf numFmtId="0" fontId="37" fillId="2" borderId="7" xfId="0" applyFont="1" applyFill="1" applyBorder="1" applyAlignment="1">
      <alignment horizontal="left" vertical="center" wrapText="1"/>
    </xf>
    <xf numFmtId="0" fontId="38" fillId="2" borderId="10" xfId="0" applyFont="1" applyFill="1" applyBorder="1" applyAlignment="1">
      <alignment horizontal="left" vertical="center" wrapText="1"/>
    </xf>
    <xf numFmtId="0" fontId="32" fillId="2" borderId="4" xfId="0" applyFont="1" applyFill="1" applyBorder="1" applyAlignment="1">
      <alignment horizontal="left" vertical="center" wrapText="1"/>
    </xf>
    <xf numFmtId="0" fontId="37" fillId="2" borderId="4" xfId="0" applyFont="1" applyFill="1" applyBorder="1" applyAlignment="1">
      <alignment horizontal="left" vertical="center" wrapText="1"/>
    </xf>
    <xf numFmtId="0" fontId="2" fillId="0" borderId="0" xfId="0" applyFont="1" applyProtection="1"/>
    <xf numFmtId="0" fontId="2" fillId="0" borderId="0" xfId="0" applyFont="1" applyBorder="1"/>
    <xf numFmtId="0" fontId="0" fillId="0" borderId="0" xfId="0" applyBorder="1"/>
    <xf numFmtId="0" fontId="29" fillId="0" borderId="0" xfId="0" applyFont="1" applyBorder="1"/>
    <xf numFmtId="0" fontId="39" fillId="3" borderId="0" xfId="0" applyFont="1" applyFill="1" applyAlignment="1">
      <alignment horizontal="left" vertical="top"/>
    </xf>
    <xf numFmtId="0" fontId="7" fillId="0" borderId="0" xfId="0" applyFont="1" applyBorder="1"/>
    <xf numFmtId="0" fontId="20" fillId="0" borderId="0" xfId="0" applyFont="1"/>
    <xf numFmtId="0" fontId="20" fillId="3" borderId="0" xfId="0" applyFont="1" applyFill="1" applyAlignment="1">
      <alignment vertical="top"/>
    </xf>
    <xf numFmtId="0" fontId="0" fillId="3" borderId="0" xfId="0" applyFill="1" applyBorder="1"/>
    <xf numFmtId="0" fontId="17" fillId="3" borderId="0" xfId="0" applyFont="1" applyFill="1"/>
    <xf numFmtId="0" fontId="27" fillId="2" borderId="11" xfId="0" applyFont="1" applyFill="1" applyBorder="1" applyAlignment="1">
      <alignment vertical="center"/>
    </xf>
    <xf numFmtId="0" fontId="27" fillId="2" borderId="0" xfId="0" applyFont="1" applyFill="1" applyAlignment="1">
      <alignment vertical="center"/>
    </xf>
    <xf numFmtId="0" fontId="27" fillId="2" borderId="12" xfId="0" applyFont="1" applyFill="1" applyBorder="1" applyAlignment="1">
      <alignment vertical="center"/>
    </xf>
    <xf numFmtId="0" fontId="0" fillId="2" borderId="11" xfId="0" applyFill="1" applyBorder="1" applyAlignment="1">
      <alignment vertical="center"/>
    </xf>
    <xf numFmtId="0" fontId="0" fillId="2" borderId="0" xfId="0" applyFill="1"/>
    <xf numFmtId="0" fontId="27" fillId="2" borderId="0" xfId="0" applyFont="1" applyFill="1" applyAlignment="1">
      <alignment horizontal="center" vertical="center"/>
    </xf>
    <xf numFmtId="0" fontId="27" fillId="2" borderId="12" xfId="0" applyFont="1" applyFill="1" applyBorder="1" applyAlignment="1">
      <alignment horizontal="center" vertical="center"/>
    </xf>
    <xf numFmtId="0" fontId="0" fillId="2" borderId="11" xfId="0" applyFill="1" applyBorder="1"/>
    <xf numFmtId="0" fontId="0" fillId="2" borderId="12" xfId="0" applyFill="1" applyBorder="1"/>
    <xf numFmtId="0" fontId="10" fillId="2" borderId="0" xfId="0" applyFont="1" applyFill="1"/>
    <xf numFmtId="0" fontId="16" fillId="2" borderId="0" xfId="3" applyFill="1"/>
    <xf numFmtId="0" fontId="16" fillId="2" borderId="0" xfId="3" applyFill="1" applyBorder="1" applyAlignment="1" applyProtection="1">
      <alignment horizontal="left"/>
    </xf>
    <xf numFmtId="0" fontId="16" fillId="2" borderId="0" xfId="3" applyFill="1" applyAlignment="1"/>
    <xf numFmtId="0" fontId="16" fillId="2" borderId="12" xfId="3" applyFill="1" applyBorder="1" applyAlignment="1"/>
    <xf numFmtId="0" fontId="0" fillId="2" borderId="8" xfId="0" applyFill="1" applyBorder="1"/>
    <xf numFmtId="0" fontId="0" fillId="2" borderId="9" xfId="0" applyFill="1" applyBorder="1"/>
    <xf numFmtId="0" fontId="0" fillId="2" borderId="10" xfId="0" applyFill="1" applyBorder="1"/>
    <xf numFmtId="0" fontId="0" fillId="0" borderId="0" xfId="0" applyFont="1" applyBorder="1" applyAlignment="1" applyProtection="1">
      <protection locked="0"/>
    </xf>
    <xf numFmtId="0" fontId="7" fillId="3" borderId="1" xfId="0" applyFont="1" applyFill="1" applyBorder="1" applyProtection="1"/>
    <xf numFmtId="0" fontId="20" fillId="0" borderId="0" xfId="0" applyFont="1" applyAlignment="1">
      <alignment vertical="top"/>
    </xf>
    <xf numFmtId="0" fontId="20" fillId="0" borderId="0" xfId="0" applyFont="1" applyFill="1" applyBorder="1" applyAlignment="1" applyProtection="1">
      <protection locked="0"/>
    </xf>
    <xf numFmtId="0" fontId="20" fillId="0" borderId="0" xfId="0" applyFont="1" applyFill="1" applyBorder="1" applyAlignment="1" applyProtection="1">
      <alignment vertical="top"/>
      <protection locked="0"/>
    </xf>
    <xf numFmtId="0" fontId="0" fillId="0" borderId="0" xfId="0" applyBorder="1" applyAlignment="1" applyProtection="1">
      <alignment vertical="top" wrapText="1"/>
      <protection locked="0"/>
    </xf>
    <xf numFmtId="0" fontId="12" fillId="0" borderId="0" xfId="0" applyFont="1" applyBorder="1"/>
    <xf numFmtId="0" fontId="14" fillId="0" borderId="0" xfId="0" applyFont="1" applyBorder="1" applyAlignment="1">
      <alignment horizontal="left" wrapText="1"/>
    </xf>
    <xf numFmtId="0" fontId="2" fillId="2" borderId="0" xfId="0" applyFont="1" applyFill="1"/>
    <xf numFmtId="0" fontId="44" fillId="2" borderId="0" xfId="3" applyFont="1" applyFill="1" applyBorder="1" applyAlignment="1" applyProtection="1">
      <alignment horizontal="left"/>
    </xf>
    <xf numFmtId="0" fontId="2" fillId="2" borderId="12" xfId="0" applyFont="1" applyFill="1" applyBorder="1"/>
    <xf numFmtId="0" fontId="39" fillId="2" borderId="0" xfId="0" applyFont="1" applyFill="1"/>
    <xf numFmtId="0" fontId="39" fillId="0" borderId="0" xfId="0" applyNumberFormat="1" applyFont="1" applyBorder="1" applyAlignment="1" applyProtection="1">
      <alignment horizontal="left"/>
      <protection locked="0"/>
    </xf>
    <xf numFmtId="0" fontId="0" fillId="3" borderId="0" xfId="0" applyFont="1" applyFill="1" applyAlignment="1">
      <alignment horizontal="left"/>
    </xf>
    <xf numFmtId="0" fontId="0" fillId="0" borderId="0" xfId="0" applyFont="1" applyAlignment="1">
      <alignment horizontal="left"/>
    </xf>
    <xf numFmtId="0" fontId="17" fillId="3" borderId="0" xfId="0" applyFont="1" applyFill="1" applyAlignment="1">
      <alignment horizontal="left"/>
    </xf>
    <xf numFmtId="0" fontId="0" fillId="3" borderId="0" xfId="0" applyFont="1" applyFill="1" applyAlignment="1">
      <alignment horizontal="left" vertical="center"/>
    </xf>
    <xf numFmtId="0" fontId="2" fillId="0" borderId="5" xfId="0" applyFont="1" applyFill="1" applyBorder="1" applyAlignment="1" applyProtection="1">
      <alignment horizontal="left" vertical="top" wrapText="1"/>
      <protection locked="0"/>
    </xf>
    <xf numFmtId="0" fontId="2" fillId="0" borderId="6" xfId="0" applyFont="1" applyFill="1" applyBorder="1" applyAlignment="1" applyProtection="1">
      <alignment horizontal="left" vertical="top" wrapText="1"/>
      <protection locked="0"/>
    </xf>
    <xf numFmtId="0" fontId="2" fillId="0" borderId="7" xfId="0" applyFont="1" applyFill="1" applyBorder="1" applyAlignment="1" applyProtection="1">
      <alignment horizontal="left" vertical="top" wrapText="1"/>
      <protection locked="0"/>
    </xf>
    <xf numFmtId="0" fontId="2" fillId="0" borderId="8" xfId="0" applyFont="1" applyFill="1" applyBorder="1" applyAlignment="1" applyProtection="1">
      <alignment horizontal="left" vertical="top" wrapText="1"/>
      <protection locked="0"/>
    </xf>
    <xf numFmtId="0" fontId="2" fillId="0" borderId="9" xfId="0" applyFont="1" applyFill="1" applyBorder="1" applyAlignment="1" applyProtection="1">
      <alignment horizontal="left" vertical="top" wrapText="1"/>
      <protection locked="0"/>
    </xf>
    <xf numFmtId="0" fontId="2" fillId="0" borderId="10" xfId="0" applyFont="1" applyFill="1" applyBorder="1" applyAlignment="1" applyProtection="1">
      <alignment horizontal="left" vertical="top" wrapText="1"/>
      <protection locked="0"/>
    </xf>
    <xf numFmtId="0" fontId="26" fillId="0" borderId="0" xfId="0" applyFont="1" applyAlignment="1" applyProtection="1">
      <alignment horizontal="left" vertical="center"/>
    </xf>
    <xf numFmtId="0" fontId="27" fillId="2" borderId="5" xfId="0" applyFont="1" applyFill="1" applyBorder="1" applyAlignment="1">
      <alignment horizontal="center" vertical="center"/>
    </xf>
    <xf numFmtId="0" fontId="27" fillId="2" borderId="6" xfId="0" applyFont="1" applyFill="1" applyBorder="1" applyAlignment="1">
      <alignment horizontal="center" vertical="center"/>
    </xf>
    <xf numFmtId="0" fontId="27" fillId="2" borderId="7" xfId="0" applyFont="1" applyFill="1" applyBorder="1" applyAlignment="1">
      <alignment horizontal="center" vertical="center"/>
    </xf>
    <xf numFmtId="0" fontId="13" fillId="0" borderId="0" xfId="0" applyFont="1" applyAlignment="1" applyProtection="1">
      <alignment horizontal="center"/>
    </xf>
    <xf numFmtId="0" fontId="0" fillId="0" borderId="2" xfId="0" applyFont="1" applyBorder="1" applyAlignment="1" applyProtection="1">
      <alignment horizontal="center"/>
      <protection locked="0"/>
    </xf>
    <xf numFmtId="0" fontId="0" fillId="0" borderId="3" xfId="0" applyFont="1" applyBorder="1" applyAlignment="1" applyProtection="1">
      <alignment horizontal="center"/>
      <protection locked="0"/>
    </xf>
    <xf numFmtId="0" fontId="0" fillId="0" borderId="4" xfId="0" applyFont="1" applyBorder="1" applyAlignment="1" applyProtection="1">
      <alignment horizontal="center"/>
      <protection locked="0"/>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31" fillId="2" borderId="8" xfId="0" applyFont="1" applyFill="1" applyBorder="1" applyAlignment="1">
      <alignment horizontal="center" vertical="center" wrapText="1"/>
    </xf>
    <xf numFmtId="0" fontId="31" fillId="2" borderId="9" xfId="0" applyFont="1" applyFill="1" applyBorder="1" applyAlignment="1">
      <alignment horizontal="center" vertical="center" wrapText="1"/>
    </xf>
    <xf numFmtId="0" fontId="31" fillId="2" borderId="10" xfId="0" applyFont="1" applyFill="1" applyBorder="1" applyAlignment="1">
      <alignment horizontal="center" vertical="center" wrapText="1"/>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10" xfId="0" applyFont="1" applyFill="1" applyBorder="1" applyAlignment="1" applyProtection="1">
      <alignment horizontal="left" vertical="top" wrapText="1"/>
      <protection locked="0"/>
    </xf>
    <xf numFmtId="0" fontId="42" fillId="0" borderId="0" xfId="0" applyFont="1" applyAlignment="1" applyProtection="1">
      <alignment horizontal="center"/>
    </xf>
    <xf numFmtId="0" fontId="0" fillId="0" borderId="0" xfId="0" applyFont="1" applyAlignment="1" applyProtection="1">
      <alignment horizontal="center"/>
    </xf>
    <xf numFmtId="0" fontId="0" fillId="0" borderId="2" xfId="0" applyNumberFormat="1" applyBorder="1" applyAlignment="1" applyProtection="1">
      <alignment horizontal="center" wrapText="1"/>
      <protection locked="0"/>
    </xf>
    <xf numFmtId="0" fontId="0" fillId="0" borderId="3" xfId="0" applyNumberFormat="1" applyBorder="1" applyAlignment="1" applyProtection="1">
      <alignment horizontal="center" wrapText="1"/>
      <protection locked="0"/>
    </xf>
    <xf numFmtId="0" fontId="0" fillId="0" borderId="4" xfId="0" applyNumberFormat="1" applyBorder="1" applyAlignment="1" applyProtection="1">
      <alignment horizontal="center" wrapText="1"/>
      <protection locked="0"/>
    </xf>
    <xf numFmtId="0" fontId="0" fillId="0" borderId="0" xfId="0" applyAlignment="1">
      <alignment horizontal="center" wrapText="1"/>
    </xf>
    <xf numFmtId="0" fontId="36" fillId="2" borderId="2"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37" fillId="2" borderId="5" xfId="0" applyFont="1" applyFill="1" applyBorder="1" applyAlignment="1">
      <alignment horizontal="center" vertical="center" wrapText="1"/>
    </xf>
    <xf numFmtId="0" fontId="37" fillId="2" borderId="6" xfId="0" applyFont="1" applyFill="1" applyBorder="1" applyAlignment="1">
      <alignment horizontal="center" vertical="center" wrapText="1"/>
    </xf>
    <xf numFmtId="0" fontId="38" fillId="2" borderId="8" xfId="0" applyFont="1" applyFill="1" applyBorder="1" applyAlignment="1">
      <alignment horizontal="center" vertical="center" wrapText="1"/>
    </xf>
    <xf numFmtId="0" fontId="38" fillId="2" borderId="9" xfId="0" applyFont="1" applyFill="1" applyBorder="1" applyAlignment="1">
      <alignment horizontal="center" vertical="center" wrapText="1"/>
    </xf>
    <xf numFmtId="0" fontId="43" fillId="0" borderId="0" xfId="0" applyFont="1" applyFill="1" applyBorder="1" applyAlignment="1" applyProtection="1">
      <alignment horizontal="left"/>
    </xf>
    <xf numFmtId="0" fontId="4" fillId="0" borderId="2" xfId="0" applyFont="1" applyFill="1" applyBorder="1" applyAlignment="1" applyProtection="1">
      <alignment horizontal="left"/>
      <protection locked="0"/>
    </xf>
    <xf numFmtId="0" fontId="4" fillId="0" borderId="3" xfId="0" applyFont="1" applyFill="1" applyBorder="1" applyAlignment="1" applyProtection="1">
      <alignment horizontal="left"/>
      <protection locked="0"/>
    </xf>
    <xf numFmtId="0" fontId="4" fillId="0" borderId="4" xfId="0" applyFont="1" applyFill="1" applyBorder="1" applyAlignment="1" applyProtection="1">
      <alignment horizontal="left"/>
      <protection locked="0"/>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0" xfId="0" applyBorder="1" applyAlignment="1">
      <alignment horizontal="left" vertical="top" wrapText="1"/>
    </xf>
    <xf numFmtId="0" fontId="2" fillId="0" borderId="0" xfId="0" applyFont="1" applyBorder="1" applyAlignment="1">
      <alignment horizontal="left"/>
    </xf>
    <xf numFmtId="0" fontId="0" fillId="0" borderId="0" xfId="0" applyFont="1" applyBorder="1" applyAlignment="1">
      <alignment horizontal="left" vertical="top" wrapText="1"/>
    </xf>
    <xf numFmtId="0" fontId="29" fillId="0" borderId="0" xfId="0" applyFont="1" applyBorder="1" applyAlignment="1">
      <alignment horizontal="left" vertical="top" wrapText="1"/>
    </xf>
    <xf numFmtId="49" fontId="1" fillId="0" borderId="5" xfId="3" applyNumberFormat="1" applyFont="1" applyBorder="1" applyAlignment="1" applyProtection="1">
      <alignment horizontal="left" vertical="top" wrapText="1"/>
      <protection locked="0"/>
    </xf>
    <xf numFmtId="49" fontId="1" fillId="0" borderId="6" xfId="0" applyNumberFormat="1" applyFont="1" applyBorder="1" applyAlignment="1" applyProtection="1">
      <alignment horizontal="left" vertical="top" wrapText="1"/>
      <protection locked="0"/>
    </xf>
    <xf numFmtId="49" fontId="1" fillId="0" borderId="7" xfId="0" applyNumberFormat="1" applyFont="1" applyBorder="1" applyAlignment="1" applyProtection="1">
      <alignment horizontal="left" vertical="top" wrapText="1"/>
      <protection locked="0"/>
    </xf>
    <xf numFmtId="49" fontId="1" fillId="0" borderId="11" xfId="0" applyNumberFormat="1" applyFont="1" applyBorder="1" applyAlignment="1" applyProtection="1">
      <alignment horizontal="left" vertical="top" wrapText="1"/>
      <protection locked="0"/>
    </xf>
    <xf numFmtId="49" fontId="1" fillId="0" borderId="0" xfId="0" applyNumberFormat="1" applyFont="1" applyBorder="1" applyAlignment="1" applyProtection="1">
      <alignment horizontal="left" vertical="top" wrapText="1"/>
      <protection locked="0"/>
    </xf>
    <xf numFmtId="49" fontId="1" fillId="0" borderId="12" xfId="0" applyNumberFormat="1" applyFont="1" applyBorder="1" applyAlignment="1" applyProtection="1">
      <alignment horizontal="left" vertical="top" wrapText="1"/>
      <protection locked="0"/>
    </xf>
    <xf numFmtId="49" fontId="1" fillId="0" borderId="8" xfId="0" applyNumberFormat="1" applyFont="1" applyBorder="1" applyAlignment="1" applyProtection="1">
      <alignment horizontal="left" vertical="top" wrapText="1"/>
      <protection locked="0"/>
    </xf>
    <xf numFmtId="49" fontId="1" fillId="0" borderId="9" xfId="0" applyNumberFormat="1" applyFont="1" applyBorder="1" applyAlignment="1" applyProtection="1">
      <alignment horizontal="left" vertical="top" wrapText="1"/>
      <protection locked="0"/>
    </xf>
    <xf numFmtId="49" fontId="1" fillId="0" borderId="10" xfId="0" applyNumberFormat="1" applyFont="1" applyBorder="1" applyAlignment="1" applyProtection="1">
      <alignment horizontal="left" vertical="top" wrapText="1"/>
      <protection locked="0"/>
    </xf>
    <xf numFmtId="0" fontId="0" fillId="0" borderId="9" xfId="0" applyBorder="1" applyAlignment="1">
      <alignment horizontal="left" vertical="top" wrapText="1"/>
    </xf>
    <xf numFmtId="0" fontId="16" fillId="0" borderId="2" xfId="3" applyBorder="1" applyAlignment="1" applyProtection="1">
      <alignment horizontal="left" vertical="top" wrapText="1"/>
      <protection locked="0"/>
    </xf>
    <xf numFmtId="0" fontId="7" fillId="3" borderId="0" xfId="0" applyFont="1" applyFill="1" applyAlignment="1">
      <alignment horizontal="center"/>
    </xf>
    <xf numFmtId="44" fontId="0" fillId="3" borderId="2" xfId="2" applyFont="1" applyFill="1" applyBorder="1" applyAlignment="1">
      <alignment horizontal="center"/>
    </xf>
    <xf numFmtId="44" fontId="0" fillId="3" borderId="4" xfId="2" applyFont="1" applyFill="1" applyBorder="1" applyAlignment="1">
      <alignment horizontal="center"/>
    </xf>
    <xf numFmtId="0" fontId="19" fillId="3" borderId="0" xfId="0" applyFont="1" applyFill="1" applyAlignment="1">
      <alignment horizontal="left" vertical="top" wrapText="1"/>
    </xf>
    <xf numFmtId="0" fontId="2" fillId="3" borderId="0" xfId="0" applyFont="1" applyFill="1" applyAlignment="1">
      <alignment horizontal="left"/>
    </xf>
    <xf numFmtId="44" fontId="0" fillId="3" borderId="2" xfId="2" applyFont="1" applyFill="1" applyBorder="1" applyAlignment="1" applyProtection="1">
      <alignment horizontal="center"/>
      <protection locked="0"/>
    </xf>
    <xf numFmtId="44" fontId="0" fillId="3" borderId="4" xfId="2" applyFont="1" applyFill="1" applyBorder="1" applyAlignment="1" applyProtection="1">
      <alignment horizontal="center"/>
      <protection locked="0"/>
    </xf>
    <xf numFmtId="0" fontId="7" fillId="3" borderId="2" xfId="0" applyFont="1" applyFill="1" applyBorder="1" applyAlignment="1" applyProtection="1">
      <alignment horizontal="left"/>
      <protection locked="0"/>
    </xf>
    <xf numFmtId="0" fontId="7" fillId="3" borderId="3" xfId="0" applyFont="1" applyFill="1" applyBorder="1" applyAlignment="1" applyProtection="1">
      <alignment horizontal="left"/>
      <protection locked="0"/>
    </xf>
    <xf numFmtId="0" fontId="7" fillId="3" borderId="4" xfId="0" applyFont="1" applyFill="1" applyBorder="1" applyAlignment="1" applyProtection="1">
      <alignment horizontal="left"/>
      <protection locked="0"/>
    </xf>
    <xf numFmtId="44" fontId="0" fillId="3" borderId="2" xfId="0" applyNumberFormat="1" applyFill="1" applyBorder="1" applyAlignment="1">
      <alignment horizontal="center"/>
    </xf>
    <xf numFmtId="0" fontId="0" fillId="3" borderId="4" xfId="0" applyFill="1" applyBorder="1" applyAlignment="1">
      <alignment horizontal="center"/>
    </xf>
    <xf numFmtId="0" fontId="20" fillId="0" borderId="0" xfId="0" applyFont="1" applyAlignment="1">
      <alignment horizontal="left" wrapText="1"/>
    </xf>
    <xf numFmtId="0" fontId="16" fillId="3" borderId="0" xfId="3" applyFill="1" applyAlignment="1">
      <alignment horizontal="center"/>
    </xf>
    <xf numFmtId="0" fontId="12" fillId="3" borderId="0" xfId="0" applyFont="1" applyFill="1" applyAlignment="1">
      <alignment horizontal="center" vertical="center"/>
    </xf>
    <xf numFmtId="44" fontId="7" fillId="3" borderId="2" xfId="2" applyFont="1" applyFill="1" applyBorder="1" applyAlignment="1" applyProtection="1">
      <alignment horizontal="center"/>
      <protection locked="0"/>
    </xf>
    <xf numFmtId="44" fontId="7" fillId="3" borderId="4" xfId="2" applyFont="1" applyFill="1" applyBorder="1" applyAlignment="1" applyProtection="1">
      <alignment horizontal="center"/>
      <protection locked="0"/>
    </xf>
    <xf numFmtId="0" fontId="7" fillId="3" borderId="11" xfId="0" applyFont="1" applyFill="1" applyBorder="1" applyAlignment="1">
      <alignment horizontal="left"/>
    </xf>
    <xf numFmtId="0" fontId="7" fillId="3" borderId="12" xfId="0" applyFont="1" applyFill="1" applyBorder="1" applyAlignment="1">
      <alignment horizontal="left"/>
    </xf>
    <xf numFmtId="0" fontId="20" fillId="3" borderId="0" xfId="0" applyFont="1" applyFill="1" applyAlignment="1">
      <alignment horizontal="left" vertical="top" wrapText="1"/>
    </xf>
    <xf numFmtId="0" fontId="20" fillId="3" borderId="0" xfId="0" applyFont="1" applyFill="1" applyAlignment="1">
      <alignment horizontal="center" vertical="center" wrapText="1"/>
    </xf>
    <xf numFmtId="0" fontId="14" fillId="3" borderId="0" xfId="0" applyFont="1" applyFill="1" applyAlignment="1">
      <alignment horizontal="center" vertical="center" wrapText="1"/>
    </xf>
    <xf numFmtId="0" fontId="11" fillId="3" borderId="0" xfId="0" applyFont="1" applyFill="1" applyAlignment="1">
      <alignment horizontal="center" vertical="center"/>
    </xf>
    <xf numFmtId="44" fontId="7" fillId="3" borderId="2" xfId="2" applyFont="1" applyFill="1" applyBorder="1" applyAlignment="1">
      <alignment horizontal="center"/>
    </xf>
    <xf numFmtId="44" fontId="7" fillId="3" borderId="4" xfId="2" applyFont="1" applyFill="1" applyBorder="1" applyAlignment="1">
      <alignment horizontal="center"/>
    </xf>
  </cellXfs>
  <cellStyles count="5">
    <cellStyle name="Comma" xfId="1" builtinId="3"/>
    <cellStyle name="Currency" xfId="2" builtinId="4"/>
    <cellStyle name="Hyperlink" xfId="3" builtinId="8"/>
    <cellStyle name="Normal" xfId="0" builtinId="0"/>
    <cellStyle name="Normal_PD Application"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noThreeD="1"/>
</file>

<file path=xl/ctrlProps/ctrlProp35.xml><?xml version="1.0" encoding="utf-8"?>
<formControlPr xmlns="http://schemas.microsoft.com/office/spreadsheetml/2009/9/main" objectType="CheckBox" noThreeD="1"/>
</file>

<file path=xl/ctrlProps/ctrlProp36.xml><?xml version="1.0" encoding="utf-8"?>
<formControlPr xmlns="http://schemas.microsoft.com/office/spreadsheetml/2009/9/main" objectType="CheckBox"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noThreeD="1"/>
</file>

<file path=xl/ctrlProps/ctrlProp40.xml><?xml version="1.0" encoding="utf-8"?>
<formControlPr xmlns="http://schemas.microsoft.com/office/spreadsheetml/2009/9/main" objectType="CheckBox"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noThreeD="1"/>
</file>

<file path=xl/ctrlProps/ctrlProp47.xml><?xml version="1.0" encoding="utf-8"?>
<formControlPr xmlns="http://schemas.microsoft.com/office/spreadsheetml/2009/9/main" objectType="CheckBox" noThreeD="1"/>
</file>

<file path=xl/ctrlProps/ctrlProp48.xml><?xml version="1.0" encoding="utf-8"?>
<formControlPr xmlns="http://schemas.microsoft.com/office/spreadsheetml/2009/9/main" objectType="CheckBox"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noThreeD="1"/>
</file>

<file path=xl/ctrlProps/ctrlProp53.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3" Type="http://schemas.openxmlformats.org/officeDocument/2006/relationships/hyperlink" Target="https://www.google.com/finance/quote/USD-CAD" TargetMode="External"/><Relationship Id="rId2" Type="http://schemas.openxmlformats.org/officeDocument/2006/relationships/hyperlink" Target="https://legacy.camosun.ca/about/policies/operations/o-4-finance/o-4.3.1.pdf" TargetMode="External"/><Relationship Id="rId1" Type="http://schemas.openxmlformats.org/officeDocument/2006/relationships/hyperlink" Target="https://www.xe.com/currencyconverter/" TargetMode="External"/><Relationship Id="rId5" Type="http://schemas.openxmlformats.org/officeDocument/2006/relationships/image" Target="../media/image1.jpeg"/><Relationship Id="rId4" Type="http://schemas.openxmlformats.org/officeDocument/2006/relationships/hyperlink" Target="https://camosunfaculty.ca/wp-content/uploads/2024/02/Tips-to-avoid-SCAM-conferences.pdf"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11</xdr:row>
          <xdr:rowOff>0</xdr:rowOff>
        </xdr:from>
        <xdr:to>
          <xdr:col>2</xdr:col>
          <xdr:colOff>99060</xdr:colOff>
          <xdr:row>12</xdr:row>
          <xdr:rowOff>7620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11</xdr:row>
          <xdr:rowOff>190500</xdr:rowOff>
        </xdr:from>
        <xdr:to>
          <xdr:col>2</xdr:col>
          <xdr:colOff>99060</xdr:colOff>
          <xdr:row>13</xdr:row>
          <xdr:rowOff>7620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0</xdr:rowOff>
        </xdr:from>
        <xdr:to>
          <xdr:col>2</xdr:col>
          <xdr:colOff>99060</xdr:colOff>
          <xdr:row>18</xdr:row>
          <xdr:rowOff>22860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11</xdr:row>
          <xdr:rowOff>0</xdr:rowOff>
        </xdr:from>
        <xdr:to>
          <xdr:col>2</xdr:col>
          <xdr:colOff>99060</xdr:colOff>
          <xdr:row>12</xdr:row>
          <xdr:rowOff>7620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13</xdr:row>
          <xdr:rowOff>0</xdr:rowOff>
        </xdr:from>
        <xdr:to>
          <xdr:col>2</xdr:col>
          <xdr:colOff>99060</xdr:colOff>
          <xdr:row>14</xdr:row>
          <xdr:rowOff>22860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15</xdr:row>
          <xdr:rowOff>0</xdr:rowOff>
        </xdr:from>
        <xdr:to>
          <xdr:col>2</xdr:col>
          <xdr:colOff>99060</xdr:colOff>
          <xdr:row>16</xdr:row>
          <xdr:rowOff>22860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712150</xdr:colOff>
      <xdr:row>14</xdr:row>
      <xdr:rowOff>39565</xdr:rowOff>
    </xdr:from>
    <xdr:to>
      <xdr:col>11</xdr:col>
      <xdr:colOff>47477</xdr:colOff>
      <xdr:row>14</xdr:row>
      <xdr:rowOff>158256</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6520125" y="2452960"/>
          <a:ext cx="276947" cy="11869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12</xdr:col>
      <xdr:colOff>482679</xdr:colOff>
      <xdr:row>15</xdr:row>
      <xdr:rowOff>55389</xdr:rowOff>
    </xdr:from>
    <xdr:to>
      <xdr:col>12</xdr:col>
      <xdr:colOff>751713</xdr:colOff>
      <xdr:row>16</xdr:row>
      <xdr:rowOff>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a:xfrm>
          <a:off x="7722866" y="2650779"/>
          <a:ext cx="269034" cy="1424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mc:AlternateContent xmlns:mc="http://schemas.openxmlformats.org/markup-compatibility/2006">
    <mc:Choice xmlns:a14="http://schemas.microsoft.com/office/drawing/2010/main" Requires="a14">
      <xdr:twoCellAnchor>
        <xdr:from>
          <xdr:col>10</xdr:col>
          <xdr:colOff>382348</xdr:colOff>
          <xdr:row>32</xdr:row>
          <xdr:rowOff>62985</xdr:rowOff>
        </xdr:from>
        <xdr:to>
          <xdr:col>11</xdr:col>
          <xdr:colOff>380450</xdr:colOff>
          <xdr:row>34</xdr:row>
          <xdr:rowOff>37353</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4832428" y="5183625"/>
              <a:ext cx="935362" cy="241068"/>
              <a:chOff x="5578194" y="4310245"/>
              <a:chExt cx="938117" cy="322842"/>
            </a:xfrm>
          </xdr:grpSpPr>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5578194" y="4310245"/>
                <a:ext cx="565920" cy="3228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000-00001E100000}"/>
                  </a:ext>
                </a:extLst>
              </xdr:cNvPr>
              <xdr:cNvSpPr/>
            </xdr:nvSpPr>
            <xdr:spPr bwMode="auto">
              <a:xfrm>
                <a:off x="5959252" y="4310245"/>
                <a:ext cx="557059" cy="3228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9</xdr:row>
          <xdr:rowOff>7620</xdr:rowOff>
        </xdr:from>
        <xdr:to>
          <xdr:col>2</xdr:col>
          <xdr:colOff>99060</xdr:colOff>
          <xdr:row>10</xdr:row>
          <xdr:rowOff>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0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19</xdr:row>
          <xdr:rowOff>0</xdr:rowOff>
        </xdr:from>
        <xdr:to>
          <xdr:col>2</xdr:col>
          <xdr:colOff>99060</xdr:colOff>
          <xdr:row>20</xdr:row>
          <xdr:rowOff>22860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0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0</xdr:rowOff>
        </xdr:from>
        <xdr:to>
          <xdr:col>2</xdr:col>
          <xdr:colOff>99060</xdr:colOff>
          <xdr:row>18</xdr:row>
          <xdr:rowOff>22860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0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20</xdr:row>
          <xdr:rowOff>0</xdr:rowOff>
        </xdr:from>
        <xdr:to>
          <xdr:col>2</xdr:col>
          <xdr:colOff>99060</xdr:colOff>
          <xdr:row>21</xdr:row>
          <xdr:rowOff>30480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21</xdr:row>
          <xdr:rowOff>0</xdr:rowOff>
        </xdr:from>
        <xdr:to>
          <xdr:col>2</xdr:col>
          <xdr:colOff>99060</xdr:colOff>
          <xdr:row>22</xdr:row>
          <xdr:rowOff>22860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0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21</xdr:row>
          <xdr:rowOff>0</xdr:rowOff>
        </xdr:from>
        <xdr:to>
          <xdr:col>2</xdr:col>
          <xdr:colOff>99060</xdr:colOff>
          <xdr:row>22</xdr:row>
          <xdr:rowOff>22860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0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37</xdr:row>
          <xdr:rowOff>0</xdr:rowOff>
        </xdr:from>
        <xdr:to>
          <xdr:col>6</xdr:col>
          <xdr:colOff>594360</xdr:colOff>
          <xdr:row>38</xdr:row>
          <xdr:rowOff>38100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38</xdr:row>
          <xdr:rowOff>0</xdr:rowOff>
        </xdr:from>
        <xdr:to>
          <xdr:col>6</xdr:col>
          <xdr:colOff>601980</xdr:colOff>
          <xdr:row>39</xdr:row>
          <xdr:rowOff>38100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0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39</xdr:row>
          <xdr:rowOff>0</xdr:rowOff>
        </xdr:from>
        <xdr:to>
          <xdr:col>6</xdr:col>
          <xdr:colOff>601980</xdr:colOff>
          <xdr:row>40</xdr:row>
          <xdr:rowOff>38100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0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40</xdr:row>
          <xdr:rowOff>0</xdr:rowOff>
        </xdr:from>
        <xdr:to>
          <xdr:col>6</xdr:col>
          <xdr:colOff>601980</xdr:colOff>
          <xdr:row>41</xdr:row>
          <xdr:rowOff>38100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0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41</xdr:row>
          <xdr:rowOff>0</xdr:rowOff>
        </xdr:from>
        <xdr:to>
          <xdr:col>6</xdr:col>
          <xdr:colOff>601980</xdr:colOff>
          <xdr:row>42</xdr:row>
          <xdr:rowOff>38100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0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42</xdr:row>
          <xdr:rowOff>0</xdr:rowOff>
        </xdr:from>
        <xdr:to>
          <xdr:col>6</xdr:col>
          <xdr:colOff>601980</xdr:colOff>
          <xdr:row>43</xdr:row>
          <xdr:rowOff>38100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0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0</xdr:rowOff>
        </xdr:from>
        <xdr:to>
          <xdr:col>2</xdr:col>
          <xdr:colOff>99060</xdr:colOff>
          <xdr:row>18</xdr:row>
          <xdr:rowOff>22860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0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21</xdr:row>
          <xdr:rowOff>0</xdr:rowOff>
        </xdr:from>
        <xdr:to>
          <xdr:col>2</xdr:col>
          <xdr:colOff>99060</xdr:colOff>
          <xdr:row>22</xdr:row>
          <xdr:rowOff>22860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21</xdr:row>
          <xdr:rowOff>0</xdr:rowOff>
        </xdr:from>
        <xdr:to>
          <xdr:col>2</xdr:col>
          <xdr:colOff>99060</xdr:colOff>
          <xdr:row>22</xdr:row>
          <xdr:rowOff>22860</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0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22</xdr:row>
          <xdr:rowOff>0</xdr:rowOff>
        </xdr:from>
        <xdr:to>
          <xdr:col>2</xdr:col>
          <xdr:colOff>99060</xdr:colOff>
          <xdr:row>23</xdr:row>
          <xdr:rowOff>22860</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0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21</xdr:row>
          <xdr:rowOff>0</xdr:rowOff>
        </xdr:from>
        <xdr:to>
          <xdr:col>2</xdr:col>
          <xdr:colOff>99060</xdr:colOff>
          <xdr:row>22</xdr:row>
          <xdr:rowOff>22860</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0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18</xdr:row>
          <xdr:rowOff>0</xdr:rowOff>
        </xdr:from>
        <xdr:to>
          <xdr:col>2</xdr:col>
          <xdr:colOff>99060</xdr:colOff>
          <xdr:row>19</xdr:row>
          <xdr:rowOff>22860</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0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0</xdr:rowOff>
        </xdr:from>
        <xdr:to>
          <xdr:col>2</xdr:col>
          <xdr:colOff>99060</xdr:colOff>
          <xdr:row>18</xdr:row>
          <xdr:rowOff>22860</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0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18</xdr:row>
          <xdr:rowOff>0</xdr:rowOff>
        </xdr:from>
        <xdr:to>
          <xdr:col>2</xdr:col>
          <xdr:colOff>99060</xdr:colOff>
          <xdr:row>19</xdr:row>
          <xdr:rowOff>22860</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0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18</xdr:row>
          <xdr:rowOff>0</xdr:rowOff>
        </xdr:from>
        <xdr:to>
          <xdr:col>2</xdr:col>
          <xdr:colOff>99060</xdr:colOff>
          <xdr:row>19</xdr:row>
          <xdr:rowOff>22860</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0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0</xdr:rowOff>
        </xdr:from>
        <xdr:to>
          <xdr:col>2</xdr:col>
          <xdr:colOff>91440</xdr:colOff>
          <xdr:row>18</xdr:row>
          <xdr:rowOff>22860</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00000000-0008-0000-00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13</xdr:row>
          <xdr:rowOff>0</xdr:rowOff>
        </xdr:from>
        <xdr:to>
          <xdr:col>2</xdr:col>
          <xdr:colOff>91440</xdr:colOff>
          <xdr:row>14</xdr:row>
          <xdr:rowOff>22860</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0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15</xdr:row>
          <xdr:rowOff>0</xdr:rowOff>
        </xdr:from>
        <xdr:to>
          <xdr:col>2</xdr:col>
          <xdr:colOff>91440</xdr:colOff>
          <xdr:row>16</xdr:row>
          <xdr:rowOff>22860</xdr:rowOff>
        </xdr:to>
        <xdr:sp macro="" textlink="">
          <xdr:nvSpPr>
            <xdr:cNvPr id="4168" name="Check Box 72" hidden="1">
              <a:extLst>
                <a:ext uri="{63B3BB69-23CF-44E3-9099-C40C66FF867C}">
                  <a14:compatExt spid="_x0000_s4168"/>
                </a:ext>
                <a:ext uri="{FF2B5EF4-FFF2-40B4-BE49-F238E27FC236}">
                  <a16:creationId xmlns:a16="http://schemas.microsoft.com/office/drawing/2014/main" id="{00000000-0008-0000-00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999906</xdr:colOff>
      <xdr:row>15</xdr:row>
      <xdr:rowOff>40533</xdr:rowOff>
    </xdr:from>
    <xdr:to>
      <xdr:col>12</xdr:col>
      <xdr:colOff>304800</xdr:colOff>
      <xdr:row>17</xdr:row>
      <xdr:rowOff>15240</xdr:rowOff>
    </xdr:to>
    <xdr:sp macro="" textlink="">
      <xdr:nvSpPr>
        <xdr:cNvPr id="45" name="Rectangle 44">
          <a:hlinkClick xmlns:r="http://schemas.openxmlformats.org/officeDocument/2006/relationships" r:id="rId2"/>
          <a:extLst>
            <a:ext uri="{FF2B5EF4-FFF2-40B4-BE49-F238E27FC236}">
              <a16:creationId xmlns:a16="http://schemas.microsoft.com/office/drawing/2014/main" id="{00000000-0008-0000-0000-00002D000000}"/>
            </a:ext>
          </a:extLst>
        </xdr:cNvPr>
        <xdr:cNvSpPr/>
      </xdr:nvSpPr>
      <xdr:spPr>
        <a:xfrm>
          <a:off x="6083716" y="2951373"/>
          <a:ext cx="309464" cy="17536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u="sng"/>
        </a:p>
      </xdr:txBody>
    </xdr:sp>
    <xdr:clientData/>
  </xdr:twoCellAnchor>
  <xdr:twoCellAnchor>
    <xdr:from>
      <xdr:col>10</xdr:col>
      <xdr:colOff>538385</xdr:colOff>
      <xdr:row>14</xdr:row>
      <xdr:rowOff>34183</xdr:rowOff>
    </xdr:from>
    <xdr:to>
      <xdr:col>10</xdr:col>
      <xdr:colOff>803304</xdr:colOff>
      <xdr:row>14</xdr:row>
      <xdr:rowOff>170915</xdr:rowOff>
    </xdr:to>
    <xdr:sp macro="" textlink="">
      <xdr:nvSpPr>
        <xdr:cNvPr id="46" name="Rectangle 45">
          <a:hlinkClick xmlns:r="http://schemas.openxmlformats.org/officeDocument/2006/relationships" r:id="rId1"/>
          <a:extLst>
            <a:ext uri="{FF2B5EF4-FFF2-40B4-BE49-F238E27FC236}">
              <a16:creationId xmlns:a16="http://schemas.microsoft.com/office/drawing/2014/main" id="{00000000-0008-0000-0000-00002E000000}"/>
            </a:ext>
          </a:extLst>
        </xdr:cNvPr>
        <xdr:cNvSpPr/>
      </xdr:nvSpPr>
      <xdr:spPr>
        <a:xfrm>
          <a:off x="5081175" y="2768493"/>
          <a:ext cx="0" cy="14181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mc:AlternateContent xmlns:mc="http://schemas.openxmlformats.org/markup-compatibility/2006">
    <mc:Choice xmlns:a14="http://schemas.microsoft.com/office/drawing/2010/main" Requires="a14">
      <xdr:twoCellAnchor editAs="oneCell">
        <xdr:from>
          <xdr:col>1</xdr:col>
          <xdr:colOff>266700</xdr:colOff>
          <xdr:row>17</xdr:row>
          <xdr:rowOff>0</xdr:rowOff>
        </xdr:from>
        <xdr:to>
          <xdr:col>2</xdr:col>
          <xdr:colOff>99060</xdr:colOff>
          <xdr:row>18</xdr:row>
          <xdr:rowOff>22860</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00000000-0008-0000-00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13</xdr:row>
          <xdr:rowOff>0</xdr:rowOff>
        </xdr:from>
        <xdr:to>
          <xdr:col>2</xdr:col>
          <xdr:colOff>99060</xdr:colOff>
          <xdr:row>14</xdr:row>
          <xdr:rowOff>22860</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0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15</xdr:row>
          <xdr:rowOff>0</xdr:rowOff>
        </xdr:from>
        <xdr:to>
          <xdr:col>2</xdr:col>
          <xdr:colOff>99060</xdr:colOff>
          <xdr:row>16</xdr:row>
          <xdr:rowOff>22860</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0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11</xdr:col>
      <xdr:colOff>389890</xdr:colOff>
      <xdr:row>14</xdr:row>
      <xdr:rowOff>7619</xdr:rowOff>
    </xdr:from>
    <xdr:to>
      <xdr:col>12</xdr:col>
      <xdr:colOff>709706</xdr:colOff>
      <xdr:row>15</xdr:row>
      <xdr:rowOff>29881</xdr:rowOff>
    </xdr:to>
    <xdr:sp macro="" textlink="">
      <xdr:nvSpPr>
        <xdr:cNvPr id="50" name="Rectangle 49">
          <a:hlinkClick xmlns:r="http://schemas.openxmlformats.org/officeDocument/2006/relationships" r:id="rId3"/>
          <a:extLst>
            <a:ext uri="{FF2B5EF4-FFF2-40B4-BE49-F238E27FC236}">
              <a16:creationId xmlns:a16="http://schemas.microsoft.com/office/drawing/2014/main" id="{00000000-0008-0000-0000-000032000000}"/>
            </a:ext>
          </a:extLst>
        </xdr:cNvPr>
        <xdr:cNvSpPr/>
      </xdr:nvSpPr>
      <xdr:spPr>
        <a:xfrm>
          <a:off x="5761243" y="2413148"/>
          <a:ext cx="775522" cy="20155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12</xdr:col>
      <xdr:colOff>657411</xdr:colOff>
      <xdr:row>15</xdr:row>
      <xdr:rowOff>55389</xdr:rowOff>
    </xdr:from>
    <xdr:to>
      <xdr:col>12</xdr:col>
      <xdr:colOff>1240116</xdr:colOff>
      <xdr:row>17</xdr:row>
      <xdr:rowOff>29882</xdr:rowOff>
    </xdr:to>
    <xdr:sp macro="" textlink="">
      <xdr:nvSpPr>
        <xdr:cNvPr id="51" name="Rectangle 50">
          <a:hlinkClick xmlns:r="http://schemas.openxmlformats.org/officeDocument/2006/relationships" r:id="rId2"/>
          <a:extLst>
            <a:ext uri="{FF2B5EF4-FFF2-40B4-BE49-F238E27FC236}">
              <a16:creationId xmlns:a16="http://schemas.microsoft.com/office/drawing/2014/main" id="{00000000-0008-0000-0000-000033000000}"/>
            </a:ext>
          </a:extLst>
        </xdr:cNvPr>
        <xdr:cNvSpPr/>
      </xdr:nvSpPr>
      <xdr:spPr>
        <a:xfrm>
          <a:off x="6484470" y="2640213"/>
          <a:ext cx="582705" cy="16872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mc:AlternateContent xmlns:mc="http://schemas.openxmlformats.org/markup-compatibility/2006">
    <mc:Choice xmlns:a14="http://schemas.microsoft.com/office/drawing/2010/main" Requires="a14">
      <xdr:twoCellAnchor editAs="oneCell">
        <xdr:from>
          <xdr:col>1</xdr:col>
          <xdr:colOff>266700</xdr:colOff>
          <xdr:row>19</xdr:row>
          <xdr:rowOff>0</xdr:rowOff>
        </xdr:from>
        <xdr:to>
          <xdr:col>2</xdr:col>
          <xdr:colOff>99060</xdr:colOff>
          <xdr:row>20</xdr:row>
          <xdr:rowOff>22860</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0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0</xdr:rowOff>
        </xdr:from>
        <xdr:to>
          <xdr:col>2</xdr:col>
          <xdr:colOff>99060</xdr:colOff>
          <xdr:row>18</xdr:row>
          <xdr:rowOff>22860</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0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21</xdr:row>
          <xdr:rowOff>0</xdr:rowOff>
        </xdr:from>
        <xdr:to>
          <xdr:col>2</xdr:col>
          <xdr:colOff>99060</xdr:colOff>
          <xdr:row>22</xdr:row>
          <xdr:rowOff>22860</xdr:rowOff>
        </xdr:to>
        <xdr:sp macro="" textlink="">
          <xdr:nvSpPr>
            <xdr:cNvPr id="4177" name="Check Box 81" hidden="1">
              <a:extLst>
                <a:ext uri="{63B3BB69-23CF-44E3-9099-C40C66FF867C}">
                  <a14:compatExt spid="_x0000_s4177"/>
                </a:ext>
                <a:ext uri="{FF2B5EF4-FFF2-40B4-BE49-F238E27FC236}">
                  <a16:creationId xmlns:a16="http://schemas.microsoft.com/office/drawing/2014/main" id="{00000000-0008-0000-00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21</xdr:row>
          <xdr:rowOff>0</xdr:rowOff>
        </xdr:from>
        <xdr:to>
          <xdr:col>2</xdr:col>
          <xdr:colOff>99060</xdr:colOff>
          <xdr:row>22</xdr:row>
          <xdr:rowOff>22860</xdr:rowOff>
        </xdr:to>
        <xdr:sp macro="" textlink="">
          <xdr:nvSpPr>
            <xdr:cNvPr id="4179" name="Check Box 83" hidden="1">
              <a:extLst>
                <a:ext uri="{63B3BB69-23CF-44E3-9099-C40C66FF867C}">
                  <a14:compatExt spid="_x0000_s4179"/>
                </a:ext>
                <a:ext uri="{FF2B5EF4-FFF2-40B4-BE49-F238E27FC236}">
                  <a16:creationId xmlns:a16="http://schemas.microsoft.com/office/drawing/2014/main" id="{00000000-0008-0000-00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0</xdr:rowOff>
        </xdr:from>
        <xdr:to>
          <xdr:col>2</xdr:col>
          <xdr:colOff>91440</xdr:colOff>
          <xdr:row>18</xdr:row>
          <xdr:rowOff>22860</xdr:rowOff>
        </xdr:to>
        <xdr:sp macro="" textlink="">
          <xdr:nvSpPr>
            <xdr:cNvPr id="4180" name="Check Box 84" hidden="1">
              <a:extLst>
                <a:ext uri="{63B3BB69-23CF-44E3-9099-C40C66FF867C}">
                  <a14:compatExt spid="_x0000_s4180"/>
                </a:ext>
                <a:ext uri="{FF2B5EF4-FFF2-40B4-BE49-F238E27FC236}">
                  <a16:creationId xmlns:a16="http://schemas.microsoft.com/office/drawing/2014/main" id="{00000000-0008-0000-00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21</xdr:row>
          <xdr:rowOff>0</xdr:rowOff>
        </xdr:from>
        <xdr:to>
          <xdr:col>2</xdr:col>
          <xdr:colOff>99060</xdr:colOff>
          <xdr:row>22</xdr:row>
          <xdr:rowOff>22860</xdr:rowOff>
        </xdr:to>
        <xdr:sp macro="" textlink="">
          <xdr:nvSpPr>
            <xdr:cNvPr id="4181" name="Check Box 85" hidden="1">
              <a:extLst>
                <a:ext uri="{63B3BB69-23CF-44E3-9099-C40C66FF867C}">
                  <a14:compatExt spid="_x0000_s4181"/>
                </a:ext>
                <a:ext uri="{FF2B5EF4-FFF2-40B4-BE49-F238E27FC236}">
                  <a16:creationId xmlns:a16="http://schemas.microsoft.com/office/drawing/2014/main" id="{00000000-0008-0000-00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21</xdr:row>
          <xdr:rowOff>0</xdr:rowOff>
        </xdr:from>
        <xdr:to>
          <xdr:col>2</xdr:col>
          <xdr:colOff>99060</xdr:colOff>
          <xdr:row>22</xdr:row>
          <xdr:rowOff>22860</xdr:rowOff>
        </xdr:to>
        <xdr:sp macro="" textlink="">
          <xdr:nvSpPr>
            <xdr:cNvPr id="4182" name="Check Box 86" hidden="1">
              <a:extLst>
                <a:ext uri="{63B3BB69-23CF-44E3-9099-C40C66FF867C}">
                  <a14:compatExt spid="_x0000_s4182"/>
                </a:ext>
                <a:ext uri="{FF2B5EF4-FFF2-40B4-BE49-F238E27FC236}">
                  <a16:creationId xmlns:a16="http://schemas.microsoft.com/office/drawing/2014/main" id="{00000000-0008-0000-00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21</xdr:row>
          <xdr:rowOff>0</xdr:rowOff>
        </xdr:from>
        <xdr:to>
          <xdr:col>2</xdr:col>
          <xdr:colOff>99060</xdr:colOff>
          <xdr:row>22</xdr:row>
          <xdr:rowOff>22860</xdr:rowOff>
        </xdr:to>
        <xdr:sp macro="" textlink="">
          <xdr:nvSpPr>
            <xdr:cNvPr id="4184" name="Check Box 88" hidden="1">
              <a:extLst>
                <a:ext uri="{63B3BB69-23CF-44E3-9099-C40C66FF867C}">
                  <a14:compatExt spid="_x0000_s4184"/>
                </a:ext>
                <a:ext uri="{FF2B5EF4-FFF2-40B4-BE49-F238E27FC236}">
                  <a16:creationId xmlns:a16="http://schemas.microsoft.com/office/drawing/2014/main" id="{00000000-0008-0000-00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18</xdr:row>
          <xdr:rowOff>0</xdr:rowOff>
        </xdr:from>
        <xdr:to>
          <xdr:col>2</xdr:col>
          <xdr:colOff>99060</xdr:colOff>
          <xdr:row>19</xdr:row>
          <xdr:rowOff>22860</xdr:rowOff>
        </xdr:to>
        <xdr:sp macro="" textlink="">
          <xdr:nvSpPr>
            <xdr:cNvPr id="4186" name="Check Box 90" hidden="1">
              <a:extLst>
                <a:ext uri="{63B3BB69-23CF-44E3-9099-C40C66FF867C}">
                  <a14:compatExt spid="_x0000_s4186"/>
                </a:ext>
                <a:ext uri="{FF2B5EF4-FFF2-40B4-BE49-F238E27FC236}">
                  <a16:creationId xmlns:a16="http://schemas.microsoft.com/office/drawing/2014/main" id="{00000000-0008-0000-00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18</xdr:row>
          <xdr:rowOff>0</xdr:rowOff>
        </xdr:from>
        <xdr:to>
          <xdr:col>2</xdr:col>
          <xdr:colOff>99060</xdr:colOff>
          <xdr:row>19</xdr:row>
          <xdr:rowOff>22860</xdr:rowOff>
        </xdr:to>
        <xdr:sp macro="" textlink="">
          <xdr:nvSpPr>
            <xdr:cNvPr id="4188" name="Check Box 92" hidden="1">
              <a:extLst>
                <a:ext uri="{63B3BB69-23CF-44E3-9099-C40C66FF867C}">
                  <a14:compatExt spid="_x0000_s4188"/>
                </a:ext>
                <a:ext uri="{FF2B5EF4-FFF2-40B4-BE49-F238E27FC236}">
                  <a16:creationId xmlns:a16="http://schemas.microsoft.com/office/drawing/2014/main" id="{00000000-0008-0000-00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18</xdr:row>
          <xdr:rowOff>0</xdr:rowOff>
        </xdr:from>
        <xdr:to>
          <xdr:col>2</xdr:col>
          <xdr:colOff>99060</xdr:colOff>
          <xdr:row>19</xdr:row>
          <xdr:rowOff>22860</xdr:rowOff>
        </xdr:to>
        <xdr:sp macro="" textlink="">
          <xdr:nvSpPr>
            <xdr:cNvPr id="4189" name="Check Box 93" hidden="1">
              <a:extLst>
                <a:ext uri="{63B3BB69-23CF-44E3-9099-C40C66FF867C}">
                  <a14:compatExt spid="_x0000_s4189"/>
                </a:ext>
                <a:ext uri="{FF2B5EF4-FFF2-40B4-BE49-F238E27FC236}">
                  <a16:creationId xmlns:a16="http://schemas.microsoft.com/office/drawing/2014/main" id="{00000000-0008-0000-00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11</xdr:col>
      <xdr:colOff>134471</xdr:colOff>
      <xdr:row>22</xdr:row>
      <xdr:rowOff>14940</xdr:rowOff>
    </xdr:from>
    <xdr:to>
      <xdr:col>12</xdr:col>
      <xdr:colOff>1502186</xdr:colOff>
      <xdr:row>23</xdr:row>
      <xdr:rowOff>38397</xdr:rowOff>
    </xdr:to>
    <xdr:sp macro="" textlink="">
      <xdr:nvSpPr>
        <xdr:cNvPr id="70" name="Rectangle 69">
          <a:hlinkClick xmlns:r="http://schemas.openxmlformats.org/officeDocument/2006/relationships" r:id="rId4"/>
          <a:extLst>
            <a:ext uri="{FF2B5EF4-FFF2-40B4-BE49-F238E27FC236}">
              <a16:creationId xmlns:a16="http://schemas.microsoft.com/office/drawing/2014/main" id="{00000000-0008-0000-0000-000046000000}"/>
            </a:ext>
          </a:extLst>
        </xdr:cNvPr>
        <xdr:cNvSpPr/>
      </xdr:nvSpPr>
      <xdr:spPr>
        <a:xfrm>
          <a:off x="5505824" y="3765175"/>
          <a:ext cx="1823421" cy="21769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u="sng"/>
        </a:p>
      </xdr:txBody>
    </xdr:sp>
    <xdr:clientData/>
  </xdr:twoCellAnchor>
  <xdr:twoCellAnchor editAs="oneCell">
    <xdr:from>
      <xdr:col>1</xdr:col>
      <xdr:colOff>213360</xdr:colOff>
      <xdr:row>0</xdr:row>
      <xdr:rowOff>30480</xdr:rowOff>
    </xdr:from>
    <xdr:to>
      <xdr:col>4</xdr:col>
      <xdr:colOff>365761</xdr:colOff>
      <xdr:row>2</xdr:row>
      <xdr:rowOff>146985</xdr:rowOff>
    </xdr:to>
    <xdr:pic>
      <xdr:nvPicPr>
        <xdr:cNvPr id="59" name="Picture 58">
          <a:extLst>
            <a:ext uri="{FF2B5EF4-FFF2-40B4-BE49-F238E27FC236}">
              <a16:creationId xmlns:a16="http://schemas.microsoft.com/office/drawing/2014/main" id="{00000000-0008-0000-0000-00003B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18160" y="30480"/>
          <a:ext cx="1348741" cy="5127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12</xdr:col>
          <xdr:colOff>22860</xdr:colOff>
          <xdr:row>53</xdr:row>
          <xdr:rowOff>0</xdr:rowOff>
        </xdr:from>
        <xdr:to>
          <xdr:col>12</xdr:col>
          <xdr:colOff>579120</xdr:colOff>
          <xdr:row>54</xdr:row>
          <xdr:rowOff>68580</xdr:rowOff>
        </xdr:to>
        <xdr:sp macro="" textlink="">
          <xdr:nvSpPr>
            <xdr:cNvPr id="4191" name="Check Box 95" hidden="1">
              <a:extLst>
                <a:ext uri="{63B3BB69-23CF-44E3-9099-C40C66FF867C}">
                  <a14:compatExt spid="_x0000_s4191"/>
                </a:ext>
                <a:ext uri="{FF2B5EF4-FFF2-40B4-BE49-F238E27FC236}">
                  <a16:creationId xmlns:a16="http://schemas.microsoft.com/office/drawing/2014/main" id="{00000000-0008-0000-00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441960</xdr:colOff>
          <xdr:row>53</xdr:row>
          <xdr:rowOff>0</xdr:rowOff>
        </xdr:from>
        <xdr:to>
          <xdr:col>12</xdr:col>
          <xdr:colOff>998220</xdr:colOff>
          <xdr:row>54</xdr:row>
          <xdr:rowOff>68580</xdr:rowOff>
        </xdr:to>
        <xdr:sp macro="" textlink="">
          <xdr:nvSpPr>
            <xdr:cNvPr id="4192" name="Check Box 96" hidden="1">
              <a:extLst>
                <a:ext uri="{63B3BB69-23CF-44E3-9099-C40C66FF867C}">
                  <a14:compatExt spid="_x0000_s4192"/>
                </a:ext>
                <a:ext uri="{FF2B5EF4-FFF2-40B4-BE49-F238E27FC236}">
                  <a16:creationId xmlns:a16="http://schemas.microsoft.com/office/drawing/2014/main" id="{00000000-0008-0000-00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No</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556260</xdr:colOff>
          <xdr:row>12</xdr:row>
          <xdr:rowOff>45720</xdr:rowOff>
        </xdr:from>
        <xdr:to>
          <xdr:col>6</xdr:col>
          <xdr:colOff>251460</xdr:colOff>
          <xdr:row>13</xdr:row>
          <xdr:rowOff>30480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525780</xdr:colOff>
          <xdr:row>12</xdr:row>
          <xdr:rowOff>45720</xdr:rowOff>
        </xdr:from>
        <xdr:to>
          <xdr:col>4</xdr:col>
          <xdr:colOff>220980</xdr:colOff>
          <xdr:row>13</xdr:row>
          <xdr:rowOff>30480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2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12</xdr:row>
          <xdr:rowOff>45720</xdr:rowOff>
        </xdr:from>
        <xdr:to>
          <xdr:col>1</xdr:col>
          <xdr:colOff>381000</xdr:colOff>
          <xdr:row>13</xdr:row>
          <xdr:rowOff>30480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2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44</xdr:row>
          <xdr:rowOff>62985</xdr:rowOff>
        </xdr:from>
        <xdr:to>
          <xdr:col>5</xdr:col>
          <xdr:colOff>380450</xdr:colOff>
          <xdr:row>46</xdr:row>
          <xdr:rowOff>6350</xdr:rowOff>
        </xdr:to>
        <xdr:grpSp>
          <xdr:nvGrpSpPr>
            <xdr:cNvPr id="5" name="Group 4">
              <a:extLst>
                <a:ext uri="{FF2B5EF4-FFF2-40B4-BE49-F238E27FC236}">
                  <a16:creationId xmlns:a16="http://schemas.microsoft.com/office/drawing/2014/main" id="{00000000-0008-0000-0200-000005000000}"/>
                </a:ext>
              </a:extLst>
            </xdr:cNvPr>
            <xdr:cNvGrpSpPr/>
          </xdr:nvGrpSpPr>
          <xdr:grpSpPr>
            <a:xfrm>
              <a:off x="2667000" y="8124945"/>
              <a:ext cx="1096730" cy="377705"/>
              <a:chOff x="5578175" y="4310245"/>
              <a:chExt cx="938129" cy="322842"/>
            </a:xfrm>
          </xdr:grpSpPr>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200-000009240000}"/>
                  </a:ext>
                </a:extLst>
              </xdr:cNvPr>
              <xdr:cNvSpPr/>
            </xdr:nvSpPr>
            <xdr:spPr bwMode="auto">
              <a:xfrm>
                <a:off x="5578175" y="4310245"/>
                <a:ext cx="565920" cy="3228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200-00000A240000}"/>
                  </a:ext>
                </a:extLst>
              </xdr:cNvPr>
              <xdr:cNvSpPr/>
            </xdr:nvSpPr>
            <xdr:spPr bwMode="auto">
              <a:xfrm>
                <a:off x="5959245" y="4310245"/>
                <a:ext cx="557059" cy="3228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No</a:t>
                </a:r>
              </a:p>
            </xdr:txBody>
          </xdr:sp>
        </xdr:grp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2.xml"/><Relationship Id="rId3" Type="http://schemas.openxmlformats.org/officeDocument/2006/relationships/drawing" Target="../drawings/drawing2.xml"/><Relationship Id="rId7" Type="http://schemas.openxmlformats.org/officeDocument/2006/relationships/ctrlProp" Target="../ctrlProps/ctrlProp51.xml"/><Relationship Id="rId2" Type="http://schemas.openxmlformats.org/officeDocument/2006/relationships/printerSettings" Target="../printerSettings/printerSettings3.bin"/><Relationship Id="rId1" Type="http://schemas.openxmlformats.org/officeDocument/2006/relationships/hyperlink" Target="https://camosunfaculty.ca/professional-development/pd-forms/" TargetMode="External"/><Relationship Id="rId6" Type="http://schemas.openxmlformats.org/officeDocument/2006/relationships/ctrlProp" Target="../ctrlProps/ctrlProp50.xml"/><Relationship Id="rId5" Type="http://schemas.openxmlformats.org/officeDocument/2006/relationships/ctrlProp" Target="../ctrlProps/ctrlProp49.xml"/><Relationship Id="rId4" Type="http://schemas.openxmlformats.org/officeDocument/2006/relationships/vmlDrawing" Target="../drawings/vmlDrawing2.vml"/><Relationship Id="rId9" Type="http://schemas.openxmlformats.org/officeDocument/2006/relationships/ctrlProp" Target="../ctrlProps/ctrlProp5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FC61"/>
  <sheetViews>
    <sheetView showGridLines="0" showRowColHeaders="0" tabSelected="1" zoomScaleNormal="100" workbookViewId="0">
      <selection activeCell="D49" sqref="D49:J50"/>
    </sheetView>
  </sheetViews>
  <sheetFormatPr defaultColWidth="8.88671875" defaultRowHeight="14.4" zeroHeight="1" x14ac:dyDescent="0.3"/>
  <cols>
    <col min="1" max="1" width="4.44140625" customWidth="1"/>
    <col min="2" max="2" width="7.109375" customWidth="1"/>
    <col min="3" max="3" width="4.6640625" customWidth="1"/>
    <col min="4" max="4" width="5.6640625" customWidth="1"/>
    <col min="5" max="5" width="11" customWidth="1"/>
    <col min="6" max="6" width="4" customWidth="1"/>
    <col min="7" max="7" width="10.21875" customWidth="1"/>
    <col min="8" max="8" width="5.6640625" customWidth="1"/>
    <col min="9" max="9" width="6.44140625" customWidth="1"/>
    <col min="10" max="10" width="5.6640625" customWidth="1"/>
    <col min="11" max="11" width="13.6640625" customWidth="1"/>
    <col min="12" max="12" width="6.5546875" customWidth="1"/>
    <col min="13" max="13" width="21.88671875" customWidth="1"/>
    <col min="14" max="14" width="2.77734375" customWidth="1"/>
    <col min="15" max="16383" width="0" hidden="1" customWidth="1"/>
    <col min="16384" max="16384" width="7.5546875" hidden="1" customWidth="1"/>
  </cols>
  <sheetData>
    <row r="1" spans="2:13" ht="15.9" customHeight="1" x14ac:dyDescent="0.45">
      <c r="B1" s="4"/>
      <c r="C1" s="4"/>
      <c r="D1" s="4"/>
      <c r="E1" s="4"/>
      <c r="F1" s="4"/>
      <c r="G1" s="130" t="s">
        <v>121</v>
      </c>
      <c r="H1" s="130"/>
      <c r="I1" s="130"/>
      <c r="J1" s="130"/>
      <c r="K1" s="130"/>
      <c r="L1" s="130"/>
      <c r="M1" s="130"/>
    </row>
    <row r="2" spans="2:13" ht="15.9" customHeight="1" x14ac:dyDescent="0.3">
      <c r="B2" s="3"/>
      <c r="C2" s="3"/>
      <c r="D2" s="5"/>
      <c r="E2" s="5"/>
      <c r="F2" s="5"/>
      <c r="G2" s="130" t="s">
        <v>10</v>
      </c>
      <c r="H2" s="130"/>
      <c r="I2" s="130"/>
      <c r="J2" s="130"/>
      <c r="K2" s="130"/>
      <c r="L2" s="130"/>
      <c r="M2" s="130"/>
    </row>
    <row r="3" spans="2:13" ht="15.9" customHeight="1" x14ac:dyDescent="0.3">
      <c r="B3" s="6"/>
      <c r="C3" s="11"/>
      <c r="D3" s="6"/>
      <c r="E3" s="11"/>
      <c r="F3" s="6"/>
      <c r="G3" s="130" t="s">
        <v>122</v>
      </c>
      <c r="H3" s="130"/>
      <c r="I3" s="130"/>
      <c r="J3" s="130"/>
      <c r="K3" s="130"/>
      <c r="L3" s="130"/>
      <c r="M3" s="130"/>
    </row>
    <row r="4" spans="2:13" ht="3" customHeight="1" x14ac:dyDescent="0.3">
      <c r="B4" s="11"/>
      <c r="C4" s="11"/>
      <c r="D4" s="11"/>
      <c r="E4" s="11"/>
      <c r="F4" s="11"/>
      <c r="G4" s="34"/>
      <c r="H4" s="34"/>
      <c r="I4" s="34"/>
      <c r="J4" s="34"/>
      <c r="K4" s="34"/>
      <c r="L4" s="34"/>
      <c r="M4" s="34"/>
    </row>
    <row r="5" spans="2:13" ht="15.9" customHeight="1" x14ac:dyDescent="0.3">
      <c r="B5" s="11"/>
      <c r="C5" s="11"/>
      <c r="D5" s="11"/>
      <c r="E5" s="11"/>
      <c r="F5" s="11"/>
      <c r="G5" s="34"/>
      <c r="H5" s="32" t="s">
        <v>194</v>
      </c>
      <c r="J5" s="34"/>
      <c r="K5" s="34"/>
      <c r="L5" s="34"/>
      <c r="M5" s="34"/>
    </row>
    <row r="6" spans="2:13" ht="4.05" customHeight="1" x14ac:dyDescent="0.3">
      <c r="B6" s="11"/>
      <c r="C6" s="11"/>
      <c r="D6" s="11"/>
      <c r="E6" s="11"/>
      <c r="F6" s="11"/>
      <c r="G6" s="33"/>
      <c r="I6" s="33"/>
      <c r="J6" s="33"/>
      <c r="K6" s="33"/>
      <c r="L6" s="11"/>
      <c r="M6" s="11"/>
    </row>
    <row r="7" spans="2:13" ht="1.5" customHeight="1" x14ac:dyDescent="0.3">
      <c r="B7" s="6"/>
      <c r="C7" s="11"/>
      <c r="D7" s="6"/>
      <c r="E7" s="11"/>
      <c r="F7" s="6"/>
      <c r="G7" s="6"/>
      <c r="H7" s="10"/>
      <c r="I7" s="6"/>
      <c r="J7" s="10"/>
      <c r="K7" s="10"/>
      <c r="L7" s="6"/>
      <c r="M7" s="6"/>
    </row>
    <row r="8" spans="2:13" ht="18" customHeight="1" x14ac:dyDescent="0.3">
      <c r="B8" s="131" t="s">
        <v>160</v>
      </c>
      <c r="C8" s="132"/>
      <c r="D8" s="132"/>
      <c r="E8" s="132"/>
      <c r="F8" s="132"/>
      <c r="G8" s="132"/>
      <c r="H8" s="132"/>
      <c r="I8" s="132"/>
      <c r="J8" s="132"/>
      <c r="K8" s="132"/>
      <c r="L8" s="132"/>
      <c r="M8" s="133"/>
    </row>
    <row r="9" spans="2:13" ht="16.05" customHeight="1" x14ac:dyDescent="0.3">
      <c r="B9" s="90" t="s">
        <v>161</v>
      </c>
      <c r="C9" s="91"/>
      <c r="D9" s="91"/>
      <c r="E9" s="91"/>
      <c r="F9" s="91"/>
      <c r="G9" s="91"/>
      <c r="H9" s="91"/>
      <c r="I9" s="91"/>
      <c r="J9" s="91"/>
      <c r="K9" s="91"/>
      <c r="L9" s="91"/>
      <c r="M9" s="92"/>
    </row>
    <row r="10" spans="2:13" ht="18" customHeight="1" x14ac:dyDescent="0.3">
      <c r="B10" s="93"/>
      <c r="C10" s="94" t="s">
        <v>182</v>
      </c>
      <c r="D10" s="95"/>
      <c r="E10" s="95"/>
      <c r="F10" s="95"/>
      <c r="G10" s="95"/>
      <c r="H10" s="95"/>
      <c r="I10" s="95"/>
      <c r="J10" s="95"/>
      <c r="K10" s="95"/>
      <c r="L10" s="95"/>
      <c r="M10" s="96"/>
    </row>
    <row r="11" spans="2:13" ht="18" customHeight="1" x14ac:dyDescent="0.3">
      <c r="B11" s="93"/>
      <c r="C11" s="94" t="s">
        <v>181</v>
      </c>
      <c r="D11" s="95"/>
      <c r="E11" s="95"/>
      <c r="F11" s="95"/>
      <c r="G11" s="95"/>
      <c r="H11" s="95"/>
      <c r="I11" s="95"/>
      <c r="J11" s="95"/>
      <c r="K11" s="95"/>
      <c r="L11" s="95"/>
      <c r="M11" s="96"/>
    </row>
    <row r="12" spans="2:13" ht="15.9" customHeight="1" x14ac:dyDescent="0.3">
      <c r="B12" s="97"/>
      <c r="C12" s="94" t="s">
        <v>136</v>
      </c>
      <c r="D12" s="94"/>
      <c r="E12" s="94"/>
      <c r="F12" s="94"/>
      <c r="G12" s="94"/>
      <c r="H12" s="94"/>
      <c r="I12" s="94"/>
      <c r="J12" s="94"/>
      <c r="K12" s="94"/>
      <c r="L12" s="94"/>
      <c r="M12" s="98"/>
    </row>
    <row r="13" spans="2:13" ht="15.9" customHeight="1" x14ac:dyDescent="0.3">
      <c r="B13" s="97"/>
      <c r="C13" s="94" t="s">
        <v>156</v>
      </c>
      <c r="D13" s="94"/>
      <c r="E13" s="94"/>
      <c r="F13" s="94"/>
      <c r="G13" s="94"/>
      <c r="H13" s="94"/>
      <c r="I13" s="94"/>
      <c r="J13" s="94"/>
      <c r="K13" s="94"/>
      <c r="L13" s="94"/>
      <c r="M13" s="98"/>
    </row>
    <row r="14" spans="2:13" ht="15.9" customHeight="1" x14ac:dyDescent="0.3">
      <c r="B14" s="97"/>
      <c r="C14" s="94" t="s">
        <v>137</v>
      </c>
      <c r="D14" s="94"/>
      <c r="E14" s="94"/>
      <c r="F14" s="94"/>
      <c r="G14" s="94"/>
      <c r="H14" s="94"/>
      <c r="I14" s="94"/>
      <c r="J14" s="94"/>
      <c r="K14" s="94"/>
      <c r="L14" s="94"/>
      <c r="M14" s="98"/>
    </row>
    <row r="15" spans="2:13" ht="14.25" customHeight="1" x14ac:dyDescent="0.3">
      <c r="B15" s="97"/>
      <c r="C15" s="94" t="s">
        <v>179</v>
      </c>
      <c r="D15" s="94"/>
      <c r="E15" s="99"/>
      <c r="F15" s="94"/>
      <c r="G15" s="94"/>
      <c r="H15" s="94"/>
      <c r="I15" s="94"/>
      <c r="J15" s="94"/>
      <c r="K15" s="94"/>
      <c r="L15" s="100"/>
      <c r="M15" s="98"/>
    </row>
    <row r="16" spans="2:13" ht="15.9" customHeight="1" x14ac:dyDescent="0.3">
      <c r="B16" s="97"/>
      <c r="C16" s="94" t="s">
        <v>157</v>
      </c>
      <c r="D16" s="94"/>
      <c r="E16" s="94"/>
      <c r="F16" s="94"/>
      <c r="G16" s="94"/>
      <c r="H16" s="94"/>
      <c r="I16" s="94"/>
      <c r="J16" s="94"/>
      <c r="K16" s="101"/>
      <c r="L16" s="94"/>
      <c r="M16" s="98"/>
    </row>
    <row r="17" spans="2:15" ht="15.9" customHeight="1" x14ac:dyDescent="0.3">
      <c r="B17" s="97"/>
      <c r="C17" s="118" t="s">
        <v>193</v>
      </c>
      <c r="D17" s="115"/>
      <c r="E17" s="115"/>
      <c r="F17" s="115"/>
      <c r="G17" s="115"/>
      <c r="H17" s="115"/>
      <c r="I17" s="115"/>
      <c r="J17" s="115"/>
      <c r="K17" s="116"/>
      <c r="L17" s="115"/>
      <c r="M17" s="117"/>
    </row>
    <row r="18" spans="2:15" ht="15.9" customHeight="1" x14ac:dyDescent="0.3">
      <c r="B18" s="97"/>
      <c r="C18" s="94" t="s">
        <v>183</v>
      </c>
      <c r="D18" s="94"/>
      <c r="E18" s="94"/>
      <c r="F18" s="94"/>
      <c r="G18" s="94"/>
      <c r="H18" s="94"/>
      <c r="I18" s="94"/>
      <c r="J18" s="94"/>
      <c r="K18" s="94"/>
      <c r="L18" s="94"/>
      <c r="M18" s="98"/>
    </row>
    <row r="19" spans="2:15" ht="15.9" customHeight="1" x14ac:dyDescent="0.3">
      <c r="B19" s="97"/>
      <c r="C19" s="94" t="s">
        <v>185</v>
      </c>
      <c r="D19" s="94"/>
      <c r="E19" s="94"/>
      <c r="F19" s="94"/>
      <c r="G19" s="94"/>
      <c r="H19" s="94"/>
      <c r="I19" s="94"/>
      <c r="J19" s="94"/>
      <c r="K19" s="94"/>
      <c r="L19" s="94"/>
      <c r="M19" s="98"/>
    </row>
    <row r="20" spans="2:15" ht="15.9" customHeight="1" x14ac:dyDescent="0.3">
      <c r="B20" s="97"/>
      <c r="C20" s="94" t="s">
        <v>147</v>
      </c>
      <c r="D20" s="94"/>
      <c r="E20" s="94"/>
      <c r="F20" s="94"/>
      <c r="G20" s="94"/>
      <c r="H20" s="94"/>
      <c r="I20" s="94"/>
      <c r="J20" s="94"/>
      <c r="K20" s="94"/>
      <c r="L20" s="94"/>
      <c r="M20" s="98"/>
    </row>
    <row r="21" spans="2:15" ht="15.9" customHeight="1" x14ac:dyDescent="0.3">
      <c r="B21" s="97"/>
      <c r="C21" s="94" t="s">
        <v>148</v>
      </c>
      <c r="D21" s="94"/>
      <c r="E21" s="94"/>
      <c r="F21" s="94"/>
      <c r="G21" s="94"/>
      <c r="H21" s="94"/>
      <c r="I21" s="94"/>
      <c r="J21" s="94"/>
      <c r="K21" s="94"/>
      <c r="L21" s="94"/>
      <c r="M21" s="98"/>
    </row>
    <row r="22" spans="2:15" ht="15.9" customHeight="1" x14ac:dyDescent="0.3">
      <c r="B22" s="97"/>
      <c r="C22" s="94" t="s">
        <v>149</v>
      </c>
      <c r="D22" s="94"/>
      <c r="E22" s="94"/>
      <c r="F22" s="94"/>
      <c r="G22" s="94"/>
      <c r="H22" s="94"/>
      <c r="I22" s="94"/>
      <c r="J22" s="94"/>
      <c r="K22" s="94"/>
      <c r="L22" s="94"/>
      <c r="M22" s="98"/>
    </row>
    <row r="23" spans="2:15" ht="15.9" customHeight="1" x14ac:dyDescent="0.3">
      <c r="B23" s="97"/>
      <c r="C23" s="94" t="s">
        <v>180</v>
      </c>
      <c r="D23" s="94"/>
      <c r="E23" s="94"/>
      <c r="F23" s="94"/>
      <c r="G23" s="94"/>
      <c r="H23" s="94"/>
      <c r="I23" s="94"/>
      <c r="J23" s="94"/>
      <c r="K23" s="94"/>
      <c r="L23" s="102"/>
      <c r="M23" s="103"/>
    </row>
    <row r="24" spans="2:15" ht="6.75" customHeight="1" x14ac:dyDescent="0.3">
      <c r="B24" s="104"/>
      <c r="C24" s="105"/>
      <c r="D24" s="105"/>
      <c r="E24" s="105"/>
      <c r="F24" s="105"/>
      <c r="G24" s="105"/>
      <c r="H24" s="105"/>
      <c r="I24" s="105"/>
      <c r="J24" s="105"/>
      <c r="K24" s="105"/>
      <c r="L24" s="105"/>
      <c r="M24" s="106"/>
    </row>
    <row r="25" spans="2:15" s="1" customFormat="1" ht="3.45" customHeight="1" x14ac:dyDescent="0.3">
      <c r="B25" s="7"/>
      <c r="C25" s="7"/>
      <c r="D25" s="8"/>
      <c r="E25" s="8"/>
      <c r="F25" s="8"/>
      <c r="G25" s="8"/>
      <c r="H25" s="8"/>
      <c r="I25" s="8"/>
      <c r="J25" s="8"/>
      <c r="K25" s="8"/>
      <c r="L25" s="8"/>
      <c r="M25" s="8"/>
    </row>
    <row r="26" spans="2:15" s="1" customFormat="1" ht="1.95" hidden="1" customHeight="1" x14ac:dyDescent="0.3">
      <c r="B26" s="7"/>
      <c r="C26" s="7"/>
      <c r="D26" s="8"/>
      <c r="E26" s="8"/>
      <c r="F26" s="8"/>
      <c r="G26" s="8"/>
      <c r="H26" s="8"/>
      <c r="I26" s="8"/>
      <c r="J26" s="8"/>
      <c r="K26" s="8"/>
      <c r="L26" s="8"/>
      <c r="M26" s="8"/>
    </row>
    <row r="27" spans="2:15" s="1" customFormat="1" ht="3.45" customHeight="1" x14ac:dyDescent="0.3">
      <c r="B27" s="7"/>
      <c r="C27" s="7"/>
      <c r="D27" s="8"/>
      <c r="E27" s="8"/>
      <c r="F27" s="8"/>
      <c r="G27" s="8"/>
      <c r="H27" s="8"/>
      <c r="I27" s="8"/>
      <c r="J27" s="8"/>
      <c r="K27" s="8"/>
      <c r="L27" s="8"/>
      <c r="M27" s="8"/>
    </row>
    <row r="28" spans="2:15" ht="17.399999999999999" customHeight="1" x14ac:dyDescent="0.4">
      <c r="B28" s="134" t="s">
        <v>2</v>
      </c>
      <c r="C28" s="134"/>
      <c r="D28" s="134"/>
      <c r="E28" s="134"/>
      <c r="F28" s="134"/>
      <c r="G28" s="134"/>
      <c r="H28" s="134"/>
      <c r="I28" s="134"/>
      <c r="J28" s="134"/>
      <c r="K28" s="134"/>
      <c r="L28" s="134"/>
      <c r="M28" s="134"/>
      <c r="N28" s="2"/>
      <c r="O28" s="2"/>
    </row>
    <row r="29" spans="2:15" ht="6.45" customHeight="1" x14ac:dyDescent="0.3">
      <c r="B29" s="3"/>
      <c r="C29" s="3"/>
      <c r="D29" s="3"/>
      <c r="E29" s="3"/>
      <c r="F29" s="3"/>
      <c r="G29" s="3"/>
      <c r="H29" s="3"/>
      <c r="I29" s="3"/>
      <c r="J29" s="3"/>
      <c r="K29" s="3"/>
      <c r="L29" s="3"/>
      <c r="M29" s="3"/>
    </row>
    <row r="30" spans="2:15" s="21" customFormat="1" ht="16.5" customHeight="1" x14ac:dyDescent="0.3">
      <c r="B30" s="22" t="s">
        <v>3</v>
      </c>
      <c r="C30" s="135"/>
      <c r="D30" s="136"/>
      <c r="E30" s="136"/>
      <c r="F30" s="136"/>
      <c r="G30" s="137"/>
      <c r="H30" s="107"/>
      <c r="I30" s="9" t="s">
        <v>9</v>
      </c>
      <c r="J30" s="107"/>
      <c r="K30" s="135"/>
      <c r="L30" s="136"/>
      <c r="M30" s="137"/>
    </row>
    <row r="31" spans="2:15" s="21" customFormat="1" ht="9.75" customHeight="1" x14ac:dyDescent="0.3">
      <c r="B31" s="20"/>
      <c r="C31" s="20"/>
      <c r="D31" s="20"/>
      <c r="E31" s="20"/>
      <c r="F31" s="20"/>
      <c r="G31" s="20"/>
      <c r="H31" s="20"/>
      <c r="I31" s="20"/>
      <c r="J31" s="20"/>
      <c r="K31" s="20"/>
      <c r="L31" s="20"/>
      <c r="M31" s="20"/>
    </row>
    <row r="32" spans="2:15" s="21" customFormat="1" ht="16.5" customHeight="1" x14ac:dyDescent="0.3">
      <c r="B32" s="165" t="s">
        <v>138</v>
      </c>
      <c r="C32" s="165"/>
      <c r="D32" s="165"/>
      <c r="E32" s="147"/>
      <c r="F32" s="148"/>
      <c r="G32" s="149"/>
      <c r="H32" s="27"/>
      <c r="I32" s="27"/>
      <c r="J32" s="15" t="s">
        <v>4</v>
      </c>
      <c r="K32" s="162"/>
      <c r="L32" s="163"/>
      <c r="M32" s="164"/>
    </row>
    <row r="33" spans="2:17" s="21" customFormat="1" ht="7.35" customHeight="1" x14ac:dyDescent="0.3">
      <c r="B33" s="22"/>
      <c r="C33" s="38"/>
      <c r="D33" s="38"/>
      <c r="E33" s="150"/>
      <c r="F33" s="151"/>
      <c r="G33" s="152"/>
      <c r="H33" s="27"/>
      <c r="I33" s="27"/>
      <c r="J33" s="15"/>
      <c r="K33" s="39"/>
      <c r="L33" s="39"/>
      <c r="M33" s="39"/>
    </row>
    <row r="34" spans="2:17" s="21" customFormat="1" ht="13.8" customHeight="1" x14ac:dyDescent="0.3">
      <c r="B34" s="22"/>
      <c r="C34" s="38"/>
      <c r="D34" s="38"/>
      <c r="E34" s="153"/>
      <c r="F34" s="154"/>
      <c r="G34" s="155"/>
      <c r="H34" s="27"/>
      <c r="I34" s="21" t="s">
        <v>127</v>
      </c>
      <c r="J34" s="39"/>
      <c r="L34" s="39"/>
      <c r="M34" s="39"/>
      <c r="O34" s="65"/>
      <c r="Q34" s="37"/>
    </row>
    <row r="35" spans="2:17" s="21" customFormat="1" ht="7.5" customHeight="1" x14ac:dyDescent="0.3">
      <c r="B35" s="73"/>
      <c r="C35" s="74"/>
      <c r="D35" s="73"/>
      <c r="E35" s="74"/>
      <c r="F35" s="73"/>
      <c r="G35" s="74"/>
      <c r="H35" s="73"/>
      <c r="I35" s="74"/>
      <c r="J35" s="20"/>
      <c r="K35" s="20"/>
      <c r="L35" s="20"/>
      <c r="M35" s="20"/>
    </row>
    <row r="36" spans="2:17" s="21" customFormat="1" ht="13.95" customHeight="1" x14ac:dyDescent="0.3">
      <c r="B36" s="168" t="s">
        <v>158</v>
      </c>
      <c r="C36" s="169"/>
      <c r="D36" s="169"/>
      <c r="E36" s="169"/>
      <c r="F36" s="78"/>
      <c r="G36" s="74"/>
      <c r="H36" s="73"/>
      <c r="I36" s="74"/>
      <c r="J36" s="20"/>
      <c r="K36" s="20"/>
      <c r="L36" s="20"/>
      <c r="M36" s="20"/>
    </row>
    <row r="37" spans="2:17" s="21" customFormat="1" ht="15" customHeight="1" x14ac:dyDescent="0.3">
      <c r="B37" s="166" t="s">
        <v>159</v>
      </c>
      <c r="C37" s="167"/>
      <c r="D37" s="167"/>
      <c r="E37" s="167"/>
      <c r="F37" s="79"/>
      <c r="G37" s="138" t="s">
        <v>155</v>
      </c>
      <c r="H37" s="139"/>
      <c r="I37" s="139"/>
      <c r="J37" s="139"/>
      <c r="K37" s="140"/>
      <c r="L37" s="20"/>
    </row>
    <row r="38" spans="2:17" s="21" customFormat="1" ht="15" customHeight="1" x14ac:dyDescent="0.3">
      <c r="B38" s="170" t="s">
        <v>177</v>
      </c>
      <c r="C38" s="171"/>
      <c r="D38" s="171"/>
      <c r="E38" s="171"/>
      <c r="F38" s="76"/>
      <c r="G38" s="141" t="s">
        <v>153</v>
      </c>
      <c r="H38" s="142"/>
      <c r="I38" s="142"/>
      <c r="J38" s="142"/>
      <c r="K38" s="143"/>
      <c r="L38" s="20"/>
      <c r="M38" s="20"/>
    </row>
    <row r="39" spans="2:17" s="21" customFormat="1" ht="15" customHeight="1" x14ac:dyDescent="0.3">
      <c r="B39" s="172" t="s">
        <v>162</v>
      </c>
      <c r="C39" s="173"/>
      <c r="D39" s="173"/>
      <c r="E39" s="173"/>
      <c r="F39" s="77"/>
      <c r="G39" s="144" t="s">
        <v>154</v>
      </c>
      <c r="H39" s="145"/>
      <c r="I39" s="145"/>
      <c r="J39" s="145"/>
      <c r="K39" s="146"/>
      <c r="L39" s="20"/>
      <c r="M39" s="80"/>
    </row>
    <row r="40" spans="2:17" s="21" customFormat="1" ht="15" customHeight="1" x14ac:dyDescent="0.3">
      <c r="B40" s="170" t="s">
        <v>151</v>
      </c>
      <c r="C40" s="171"/>
      <c r="D40" s="171"/>
      <c r="E40" s="171"/>
      <c r="F40" s="76"/>
      <c r="G40" s="141" t="s">
        <v>153</v>
      </c>
      <c r="H40" s="142"/>
      <c r="I40" s="142"/>
      <c r="J40" s="142"/>
      <c r="K40" s="143"/>
      <c r="L40" s="20"/>
    </row>
    <row r="41" spans="2:17" s="21" customFormat="1" ht="15" customHeight="1" x14ac:dyDescent="0.3">
      <c r="B41" s="172" t="s">
        <v>163</v>
      </c>
      <c r="C41" s="173"/>
      <c r="D41" s="173"/>
      <c r="E41" s="173"/>
      <c r="F41" s="77"/>
      <c r="G41" s="144" t="s">
        <v>154</v>
      </c>
      <c r="H41" s="145"/>
      <c r="I41" s="145"/>
      <c r="J41" s="145"/>
      <c r="K41" s="146"/>
      <c r="M41" s="71"/>
    </row>
    <row r="42" spans="2:17" s="21" customFormat="1" ht="15" customHeight="1" x14ac:dyDescent="0.3">
      <c r="B42" s="170" t="s">
        <v>152</v>
      </c>
      <c r="C42" s="171"/>
      <c r="D42" s="171"/>
      <c r="E42" s="171"/>
      <c r="F42" s="76"/>
      <c r="G42" s="141" t="s">
        <v>153</v>
      </c>
      <c r="H42" s="142"/>
      <c r="I42" s="142"/>
      <c r="J42" s="142"/>
      <c r="K42" s="143"/>
      <c r="L42" s="70"/>
      <c r="M42" s="71"/>
    </row>
    <row r="43" spans="2:17" s="21" customFormat="1" ht="15" customHeight="1" x14ac:dyDescent="0.3">
      <c r="B43" s="172" t="s">
        <v>164</v>
      </c>
      <c r="C43" s="173"/>
      <c r="D43" s="173"/>
      <c r="E43" s="173"/>
      <c r="F43" s="77"/>
      <c r="G43" s="144" t="s">
        <v>154</v>
      </c>
      <c r="H43" s="145"/>
      <c r="I43" s="145"/>
      <c r="J43" s="145"/>
      <c r="K43" s="146"/>
      <c r="L43" s="70"/>
      <c r="M43" s="71"/>
    </row>
    <row r="44" spans="2:17" s="21" customFormat="1" ht="19.95" customHeight="1" x14ac:dyDescent="0.3">
      <c r="B44" s="75"/>
      <c r="C44" s="75"/>
      <c r="D44" s="75"/>
      <c r="E44" s="75"/>
      <c r="F44" s="75"/>
      <c r="G44" s="69"/>
      <c r="H44" s="68"/>
      <c r="I44" s="69"/>
      <c r="J44" s="20"/>
      <c r="K44" s="12" t="s">
        <v>5</v>
      </c>
      <c r="L44" s="70"/>
      <c r="M44" s="71"/>
    </row>
    <row r="45" spans="2:17" s="21" customFormat="1" ht="31.5" customHeight="1" x14ac:dyDescent="0.5">
      <c r="B45" s="160" t="s">
        <v>188</v>
      </c>
      <c r="C45" s="161"/>
      <c r="D45" s="161"/>
      <c r="E45" s="161"/>
      <c r="F45" s="161"/>
      <c r="G45" s="161"/>
      <c r="H45" s="161"/>
      <c r="I45" s="20"/>
      <c r="J45" s="20"/>
      <c r="K45" s="70" t="s">
        <v>6</v>
      </c>
      <c r="L45" s="70"/>
      <c r="M45" s="72">
        <f>Budget!K42</f>
        <v>0</v>
      </c>
    </row>
    <row r="46" spans="2:17" s="13" customFormat="1" ht="3" customHeight="1" x14ac:dyDescent="0.4">
      <c r="B46" s="134"/>
      <c r="C46" s="134"/>
      <c r="D46" s="134"/>
      <c r="E46" s="134"/>
      <c r="F46" s="134"/>
      <c r="G46" s="134"/>
      <c r="H46" s="134"/>
      <c r="I46" s="134"/>
      <c r="J46" s="134"/>
      <c r="K46" s="134"/>
      <c r="L46" s="134"/>
      <c r="M46" s="134"/>
    </row>
    <row r="47" spans="2:17" s="13" customFormat="1" ht="2.7" customHeight="1" x14ac:dyDescent="0.4">
      <c r="B47" s="35"/>
      <c r="C47" s="35"/>
      <c r="D47" s="35"/>
      <c r="E47" s="35"/>
      <c r="F47" s="35"/>
      <c r="G47" s="35"/>
      <c r="H47" s="35"/>
      <c r="I47" s="35"/>
      <c r="J47" s="35"/>
      <c r="K47" s="35"/>
      <c r="L47" s="35"/>
      <c r="M47" s="35"/>
    </row>
    <row r="48" spans="2:17" s="13" customFormat="1" ht="4.05" customHeight="1" x14ac:dyDescent="0.3">
      <c r="B48" s="7"/>
      <c r="C48" s="7"/>
      <c r="D48" s="7"/>
      <c r="E48" s="7"/>
      <c r="F48" s="7"/>
      <c r="G48" s="7"/>
      <c r="H48" s="7"/>
      <c r="I48" s="7"/>
      <c r="J48" s="7"/>
      <c r="K48" s="7"/>
      <c r="L48" s="7"/>
      <c r="M48" s="7"/>
    </row>
    <row r="49" spans="2:14" s="23" customFormat="1" ht="16.5" customHeight="1" x14ac:dyDescent="0.3">
      <c r="B49" s="28" t="s">
        <v>7</v>
      </c>
      <c r="C49" s="17"/>
      <c r="D49" s="124"/>
      <c r="E49" s="125"/>
      <c r="F49" s="125"/>
      <c r="G49" s="125"/>
      <c r="H49" s="125"/>
      <c r="I49" s="125"/>
      <c r="J49" s="126"/>
      <c r="K49" s="15" t="s">
        <v>11</v>
      </c>
      <c r="L49" s="156"/>
      <c r="M49" s="157"/>
    </row>
    <row r="50" spans="2:14" s="23" customFormat="1" ht="11.4" customHeight="1" x14ac:dyDescent="0.3">
      <c r="B50" s="28"/>
      <c r="C50" s="17"/>
      <c r="D50" s="127"/>
      <c r="E50" s="128"/>
      <c r="F50" s="128"/>
      <c r="G50" s="128"/>
      <c r="H50" s="128"/>
      <c r="I50" s="128"/>
      <c r="J50" s="129"/>
      <c r="K50" s="15"/>
      <c r="L50" s="158"/>
      <c r="M50" s="159"/>
    </row>
    <row r="51" spans="2:14" s="23" customFormat="1" ht="9.6" customHeight="1" x14ac:dyDescent="0.3">
      <c r="B51" s="14"/>
      <c r="C51" s="14"/>
      <c r="D51" s="16"/>
      <c r="E51" s="16"/>
      <c r="F51" s="16"/>
      <c r="G51" s="16"/>
      <c r="H51" s="16"/>
      <c r="I51" s="16"/>
      <c r="J51" s="16"/>
    </row>
    <row r="52" spans="2:14" s="23" customFormat="1" ht="19.95" customHeight="1" x14ac:dyDescent="0.3">
      <c r="B52" s="174" t="s">
        <v>116</v>
      </c>
      <c r="C52" s="174"/>
      <c r="D52" s="18" t="s">
        <v>186</v>
      </c>
      <c r="E52" s="175"/>
      <c r="F52" s="176"/>
      <c r="G52" s="177"/>
      <c r="H52" s="18" t="s">
        <v>187</v>
      </c>
      <c r="I52" s="175"/>
      <c r="J52" s="176"/>
      <c r="K52" s="177"/>
      <c r="L52" s="63"/>
      <c r="N52" s="64"/>
    </row>
    <row r="53" spans="2:14" x14ac:dyDescent="0.3">
      <c r="E53" s="109" t="s">
        <v>189</v>
      </c>
      <c r="G53" s="86"/>
      <c r="I53" s="109" t="s">
        <v>189</v>
      </c>
      <c r="K53" s="86"/>
      <c r="M53" s="62" t="s">
        <v>139</v>
      </c>
    </row>
    <row r="54" spans="2:14" s="23" customFormat="1" ht="19.95" customHeight="1" x14ac:dyDescent="0.3">
      <c r="B54" s="174" t="s">
        <v>8</v>
      </c>
      <c r="C54" s="174"/>
      <c r="D54" s="18" t="s">
        <v>186</v>
      </c>
      <c r="E54" s="175"/>
      <c r="F54" s="176"/>
      <c r="G54" s="177"/>
      <c r="H54" s="18" t="s">
        <v>187</v>
      </c>
      <c r="I54" s="175"/>
      <c r="J54" s="176"/>
      <c r="K54" s="177"/>
      <c r="M54" s="63"/>
    </row>
    <row r="55" spans="2:14" s="23" customFormat="1" ht="11.4" customHeight="1" x14ac:dyDescent="0.3">
      <c r="B55"/>
      <c r="C55"/>
      <c r="D55"/>
      <c r="E55" s="109" t="s">
        <v>189</v>
      </c>
      <c r="F55"/>
      <c r="G55" s="86"/>
      <c r="H55"/>
      <c r="I55" s="109" t="s">
        <v>189</v>
      </c>
      <c r="J55"/>
      <c r="K55" s="86"/>
    </row>
    <row r="56" spans="2:14" s="23" customFormat="1" ht="0.45" customHeight="1" x14ac:dyDescent="0.3">
      <c r="B56" s="14"/>
      <c r="C56" s="14"/>
      <c r="D56" s="16"/>
      <c r="E56" s="16"/>
      <c r="F56" s="36"/>
      <c r="G56" s="36"/>
      <c r="H56" s="36"/>
      <c r="I56" s="36"/>
      <c r="J56" s="36"/>
      <c r="K56" s="36"/>
      <c r="L56" s="36"/>
      <c r="M56" s="36"/>
    </row>
    <row r="57" spans="2:14" ht="24" customHeight="1" x14ac:dyDescent="0.3">
      <c r="E57" s="111" t="s">
        <v>150</v>
      </c>
      <c r="F57" s="110"/>
      <c r="G57" s="110"/>
      <c r="H57" s="110"/>
      <c r="I57" s="110"/>
    </row>
    <row r="61" spans="2:14" ht="13.5" hidden="1" customHeight="1" x14ac:dyDescent="0.3"/>
  </sheetData>
  <sheetProtection algorithmName="SHA-512" hashValue="cD869kPb3K/w6F85gQ05hOg+Im8b8I1Qvd5chi1VuscWU5iiXn+JqJUGYOF37JAHAv95oBz7E8orTp215nsuBg==" saltValue="mom/VvPhswXoP97H72sBpQ==" spinCount="100000" sheet="1" insertHyperlinks="0" selectLockedCells="1"/>
  <mergeCells count="35">
    <mergeCell ref="B54:C54"/>
    <mergeCell ref="E54:G54"/>
    <mergeCell ref="I54:K54"/>
    <mergeCell ref="E52:G52"/>
    <mergeCell ref="I52:K52"/>
    <mergeCell ref="B52:C52"/>
    <mergeCell ref="B32:D32"/>
    <mergeCell ref="G43:K43"/>
    <mergeCell ref="B37:E37"/>
    <mergeCell ref="B36:E36"/>
    <mergeCell ref="B38:E38"/>
    <mergeCell ref="B39:E39"/>
    <mergeCell ref="B40:E40"/>
    <mergeCell ref="B41:E41"/>
    <mergeCell ref="B42:E42"/>
    <mergeCell ref="B43:E43"/>
    <mergeCell ref="G42:K42"/>
    <mergeCell ref="G40:K40"/>
    <mergeCell ref="G41:K41"/>
    <mergeCell ref="D49:J50"/>
    <mergeCell ref="G1:M1"/>
    <mergeCell ref="G2:M2"/>
    <mergeCell ref="G3:M3"/>
    <mergeCell ref="B8:M8"/>
    <mergeCell ref="B28:M28"/>
    <mergeCell ref="B46:M46"/>
    <mergeCell ref="K30:M30"/>
    <mergeCell ref="C30:G30"/>
    <mergeCell ref="G37:K37"/>
    <mergeCell ref="G38:K38"/>
    <mergeCell ref="G39:K39"/>
    <mergeCell ref="E32:G34"/>
    <mergeCell ref="L49:M50"/>
    <mergeCell ref="B45:H45"/>
    <mergeCell ref="K32:M32"/>
  </mergeCells>
  <phoneticPr fontId="46" type="noConversion"/>
  <pageMargins left="0.19685039370078741" right="0.19685039370078741" top="0.35433070866141736" bottom="0.15748031496062992" header="0.31496062992125984" footer="0.31496062992125984"/>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8" r:id="rId4" name="Check Box 12">
              <controlPr defaultSize="0" autoFill="0" autoLine="0" autoPict="0">
                <anchor moveWithCells="1">
                  <from>
                    <xdr:col>1</xdr:col>
                    <xdr:colOff>266700</xdr:colOff>
                    <xdr:row>11</xdr:row>
                    <xdr:rowOff>0</xdr:rowOff>
                  </from>
                  <to>
                    <xdr:col>2</xdr:col>
                    <xdr:colOff>99060</xdr:colOff>
                    <xdr:row>12</xdr:row>
                    <xdr:rowOff>7620</xdr:rowOff>
                  </to>
                </anchor>
              </controlPr>
            </control>
          </mc:Choice>
        </mc:AlternateContent>
        <mc:AlternateContent xmlns:mc="http://schemas.openxmlformats.org/markup-compatibility/2006">
          <mc:Choice Requires="x14">
            <control shapeId="4109" r:id="rId5" name="Check Box 13">
              <controlPr locked="0" defaultSize="0" autoFill="0" autoLine="0" autoPict="0">
                <anchor moveWithCells="1">
                  <from>
                    <xdr:col>1</xdr:col>
                    <xdr:colOff>266700</xdr:colOff>
                    <xdr:row>11</xdr:row>
                    <xdr:rowOff>190500</xdr:rowOff>
                  </from>
                  <to>
                    <xdr:col>2</xdr:col>
                    <xdr:colOff>99060</xdr:colOff>
                    <xdr:row>13</xdr:row>
                    <xdr:rowOff>7620</xdr:rowOff>
                  </to>
                </anchor>
              </controlPr>
            </control>
          </mc:Choice>
        </mc:AlternateContent>
        <mc:AlternateContent xmlns:mc="http://schemas.openxmlformats.org/markup-compatibility/2006">
          <mc:Choice Requires="x14">
            <control shapeId="4111" r:id="rId6" name="Check Box 15">
              <controlPr defaultSize="0" autoFill="0" autoLine="0" autoPict="0">
                <anchor moveWithCells="1">
                  <from>
                    <xdr:col>1</xdr:col>
                    <xdr:colOff>266700</xdr:colOff>
                    <xdr:row>17</xdr:row>
                    <xdr:rowOff>0</xdr:rowOff>
                  </from>
                  <to>
                    <xdr:col>2</xdr:col>
                    <xdr:colOff>99060</xdr:colOff>
                    <xdr:row>18</xdr:row>
                    <xdr:rowOff>22860</xdr:rowOff>
                  </to>
                </anchor>
              </controlPr>
            </control>
          </mc:Choice>
        </mc:AlternateContent>
        <mc:AlternateContent xmlns:mc="http://schemas.openxmlformats.org/markup-compatibility/2006">
          <mc:Choice Requires="x14">
            <control shapeId="4113" r:id="rId7" name="Check Box 17">
              <controlPr locked="0" defaultSize="0" autoFill="0" autoLine="0" autoPict="0">
                <anchor moveWithCells="1">
                  <from>
                    <xdr:col>1</xdr:col>
                    <xdr:colOff>266700</xdr:colOff>
                    <xdr:row>11</xdr:row>
                    <xdr:rowOff>0</xdr:rowOff>
                  </from>
                  <to>
                    <xdr:col>2</xdr:col>
                    <xdr:colOff>99060</xdr:colOff>
                    <xdr:row>12</xdr:row>
                    <xdr:rowOff>7620</xdr:rowOff>
                  </to>
                </anchor>
              </controlPr>
            </control>
          </mc:Choice>
        </mc:AlternateContent>
        <mc:AlternateContent xmlns:mc="http://schemas.openxmlformats.org/markup-compatibility/2006">
          <mc:Choice Requires="x14">
            <control shapeId="4114" r:id="rId8" name="Check Box 18">
              <controlPr defaultSize="0" autoFill="0" autoLine="0" autoPict="0">
                <anchor moveWithCells="1">
                  <from>
                    <xdr:col>1</xdr:col>
                    <xdr:colOff>266700</xdr:colOff>
                    <xdr:row>13</xdr:row>
                    <xdr:rowOff>0</xdr:rowOff>
                  </from>
                  <to>
                    <xdr:col>2</xdr:col>
                    <xdr:colOff>99060</xdr:colOff>
                    <xdr:row>14</xdr:row>
                    <xdr:rowOff>22860</xdr:rowOff>
                  </to>
                </anchor>
              </controlPr>
            </control>
          </mc:Choice>
        </mc:AlternateContent>
        <mc:AlternateContent xmlns:mc="http://schemas.openxmlformats.org/markup-compatibility/2006">
          <mc:Choice Requires="x14">
            <control shapeId="4117" r:id="rId9" name="Check Box 21">
              <controlPr defaultSize="0" autoFill="0" autoLine="0" autoPict="0">
                <anchor moveWithCells="1">
                  <from>
                    <xdr:col>1</xdr:col>
                    <xdr:colOff>266700</xdr:colOff>
                    <xdr:row>15</xdr:row>
                    <xdr:rowOff>0</xdr:rowOff>
                  </from>
                  <to>
                    <xdr:col>2</xdr:col>
                    <xdr:colOff>99060</xdr:colOff>
                    <xdr:row>16</xdr:row>
                    <xdr:rowOff>22860</xdr:rowOff>
                  </to>
                </anchor>
              </controlPr>
            </control>
          </mc:Choice>
        </mc:AlternateContent>
        <mc:AlternateContent xmlns:mc="http://schemas.openxmlformats.org/markup-compatibility/2006">
          <mc:Choice Requires="x14">
            <control shapeId="4125" r:id="rId10" name="Check Box 29">
              <controlPr locked="0" defaultSize="0" autoFill="0" autoLine="0" autoPict="0">
                <anchor moveWithCells="1">
                  <from>
                    <xdr:col>10</xdr:col>
                    <xdr:colOff>381000</xdr:colOff>
                    <xdr:row>32</xdr:row>
                    <xdr:rowOff>60960</xdr:rowOff>
                  </from>
                  <to>
                    <xdr:col>11</xdr:col>
                    <xdr:colOff>7620</xdr:colOff>
                    <xdr:row>34</xdr:row>
                    <xdr:rowOff>38100</xdr:rowOff>
                  </to>
                </anchor>
              </controlPr>
            </control>
          </mc:Choice>
        </mc:AlternateContent>
        <mc:AlternateContent xmlns:mc="http://schemas.openxmlformats.org/markup-compatibility/2006">
          <mc:Choice Requires="x14">
            <control shapeId="4126" r:id="rId11" name="Check Box 30">
              <controlPr locked="0" defaultSize="0" autoFill="0" autoLine="0" autoPict="0">
                <anchor moveWithCells="1">
                  <from>
                    <xdr:col>10</xdr:col>
                    <xdr:colOff>762000</xdr:colOff>
                    <xdr:row>32</xdr:row>
                    <xdr:rowOff>60960</xdr:rowOff>
                  </from>
                  <to>
                    <xdr:col>11</xdr:col>
                    <xdr:colOff>381000</xdr:colOff>
                    <xdr:row>34</xdr:row>
                    <xdr:rowOff>38100</xdr:rowOff>
                  </to>
                </anchor>
              </controlPr>
            </control>
          </mc:Choice>
        </mc:AlternateContent>
        <mc:AlternateContent xmlns:mc="http://schemas.openxmlformats.org/markup-compatibility/2006">
          <mc:Choice Requires="x14">
            <control shapeId="4128" r:id="rId12" name="Check Box 32">
              <controlPr locked="0" defaultSize="0" autoFill="0" autoLine="0" autoPict="0">
                <anchor moveWithCells="1">
                  <from>
                    <xdr:col>1</xdr:col>
                    <xdr:colOff>266700</xdr:colOff>
                    <xdr:row>9</xdr:row>
                    <xdr:rowOff>7620</xdr:rowOff>
                  </from>
                  <to>
                    <xdr:col>2</xdr:col>
                    <xdr:colOff>99060</xdr:colOff>
                    <xdr:row>10</xdr:row>
                    <xdr:rowOff>0</xdr:rowOff>
                  </to>
                </anchor>
              </controlPr>
            </control>
          </mc:Choice>
        </mc:AlternateContent>
        <mc:AlternateContent xmlns:mc="http://schemas.openxmlformats.org/markup-compatibility/2006">
          <mc:Choice Requires="x14">
            <control shapeId="4134" r:id="rId13" name="Check Box 38">
              <controlPr defaultSize="0" autoFill="0" autoLine="0" autoPict="0">
                <anchor moveWithCells="1">
                  <from>
                    <xdr:col>1</xdr:col>
                    <xdr:colOff>266700</xdr:colOff>
                    <xdr:row>19</xdr:row>
                    <xdr:rowOff>0</xdr:rowOff>
                  </from>
                  <to>
                    <xdr:col>2</xdr:col>
                    <xdr:colOff>99060</xdr:colOff>
                    <xdr:row>20</xdr:row>
                    <xdr:rowOff>22860</xdr:rowOff>
                  </to>
                </anchor>
              </controlPr>
            </control>
          </mc:Choice>
        </mc:AlternateContent>
        <mc:AlternateContent xmlns:mc="http://schemas.openxmlformats.org/markup-compatibility/2006">
          <mc:Choice Requires="x14">
            <control shapeId="4135" r:id="rId14" name="Check Box 39">
              <controlPr defaultSize="0" autoFill="0" autoLine="0" autoPict="0">
                <anchor moveWithCells="1">
                  <from>
                    <xdr:col>1</xdr:col>
                    <xdr:colOff>266700</xdr:colOff>
                    <xdr:row>17</xdr:row>
                    <xdr:rowOff>0</xdr:rowOff>
                  </from>
                  <to>
                    <xdr:col>2</xdr:col>
                    <xdr:colOff>99060</xdr:colOff>
                    <xdr:row>18</xdr:row>
                    <xdr:rowOff>22860</xdr:rowOff>
                  </to>
                </anchor>
              </controlPr>
            </control>
          </mc:Choice>
        </mc:AlternateContent>
        <mc:AlternateContent xmlns:mc="http://schemas.openxmlformats.org/markup-compatibility/2006">
          <mc:Choice Requires="x14">
            <control shapeId="4136" r:id="rId15" name="Check Box 40">
              <controlPr locked="0" defaultSize="0" autoFill="0" autoLine="0" autoPict="0">
                <anchor moveWithCells="1">
                  <from>
                    <xdr:col>1</xdr:col>
                    <xdr:colOff>266700</xdr:colOff>
                    <xdr:row>20</xdr:row>
                    <xdr:rowOff>0</xdr:rowOff>
                  </from>
                  <to>
                    <xdr:col>2</xdr:col>
                    <xdr:colOff>99060</xdr:colOff>
                    <xdr:row>21</xdr:row>
                    <xdr:rowOff>30480</xdr:rowOff>
                  </to>
                </anchor>
              </controlPr>
            </control>
          </mc:Choice>
        </mc:AlternateContent>
        <mc:AlternateContent xmlns:mc="http://schemas.openxmlformats.org/markup-compatibility/2006">
          <mc:Choice Requires="x14">
            <control shapeId="4139" r:id="rId16" name="Check Box 43">
              <controlPr defaultSize="0" autoFill="0" autoLine="0" autoPict="0">
                <anchor moveWithCells="1">
                  <from>
                    <xdr:col>1</xdr:col>
                    <xdr:colOff>266700</xdr:colOff>
                    <xdr:row>21</xdr:row>
                    <xdr:rowOff>0</xdr:rowOff>
                  </from>
                  <to>
                    <xdr:col>2</xdr:col>
                    <xdr:colOff>99060</xdr:colOff>
                    <xdr:row>22</xdr:row>
                    <xdr:rowOff>22860</xdr:rowOff>
                  </to>
                </anchor>
              </controlPr>
            </control>
          </mc:Choice>
        </mc:AlternateContent>
        <mc:AlternateContent xmlns:mc="http://schemas.openxmlformats.org/markup-compatibility/2006">
          <mc:Choice Requires="x14">
            <control shapeId="4141" r:id="rId17" name="Check Box 45">
              <controlPr defaultSize="0" autoFill="0" autoLine="0" autoPict="0">
                <anchor moveWithCells="1">
                  <from>
                    <xdr:col>1</xdr:col>
                    <xdr:colOff>266700</xdr:colOff>
                    <xdr:row>21</xdr:row>
                    <xdr:rowOff>0</xdr:rowOff>
                  </from>
                  <to>
                    <xdr:col>2</xdr:col>
                    <xdr:colOff>99060</xdr:colOff>
                    <xdr:row>22</xdr:row>
                    <xdr:rowOff>22860</xdr:rowOff>
                  </to>
                </anchor>
              </controlPr>
            </control>
          </mc:Choice>
        </mc:AlternateContent>
        <mc:AlternateContent xmlns:mc="http://schemas.openxmlformats.org/markup-compatibility/2006">
          <mc:Choice Requires="x14">
            <control shapeId="4143" r:id="rId18" name="Check Box 47">
              <controlPr defaultSize="0" autoFill="0" autoLine="0" autoPict="0">
                <anchor moveWithCells="1">
                  <from>
                    <xdr:col>6</xdr:col>
                    <xdr:colOff>266700</xdr:colOff>
                    <xdr:row>37</xdr:row>
                    <xdr:rowOff>0</xdr:rowOff>
                  </from>
                  <to>
                    <xdr:col>6</xdr:col>
                    <xdr:colOff>594360</xdr:colOff>
                    <xdr:row>38</xdr:row>
                    <xdr:rowOff>38100</xdr:rowOff>
                  </to>
                </anchor>
              </controlPr>
            </control>
          </mc:Choice>
        </mc:AlternateContent>
        <mc:AlternateContent xmlns:mc="http://schemas.openxmlformats.org/markup-compatibility/2006">
          <mc:Choice Requires="x14">
            <control shapeId="4144" r:id="rId19" name="Check Box 48">
              <controlPr defaultSize="0" autoFill="0" autoLine="0" autoPict="0">
                <anchor moveWithCells="1">
                  <from>
                    <xdr:col>6</xdr:col>
                    <xdr:colOff>266700</xdr:colOff>
                    <xdr:row>38</xdr:row>
                    <xdr:rowOff>0</xdr:rowOff>
                  </from>
                  <to>
                    <xdr:col>6</xdr:col>
                    <xdr:colOff>601980</xdr:colOff>
                    <xdr:row>39</xdr:row>
                    <xdr:rowOff>38100</xdr:rowOff>
                  </to>
                </anchor>
              </controlPr>
            </control>
          </mc:Choice>
        </mc:AlternateContent>
        <mc:AlternateContent xmlns:mc="http://schemas.openxmlformats.org/markup-compatibility/2006">
          <mc:Choice Requires="x14">
            <control shapeId="4145" r:id="rId20" name="Check Box 49">
              <controlPr defaultSize="0" autoFill="0" autoLine="0" autoPict="0">
                <anchor moveWithCells="1">
                  <from>
                    <xdr:col>6</xdr:col>
                    <xdr:colOff>266700</xdr:colOff>
                    <xdr:row>39</xdr:row>
                    <xdr:rowOff>0</xdr:rowOff>
                  </from>
                  <to>
                    <xdr:col>6</xdr:col>
                    <xdr:colOff>601980</xdr:colOff>
                    <xdr:row>40</xdr:row>
                    <xdr:rowOff>38100</xdr:rowOff>
                  </to>
                </anchor>
              </controlPr>
            </control>
          </mc:Choice>
        </mc:AlternateContent>
        <mc:AlternateContent xmlns:mc="http://schemas.openxmlformats.org/markup-compatibility/2006">
          <mc:Choice Requires="x14">
            <control shapeId="4146" r:id="rId21" name="Check Box 50">
              <controlPr defaultSize="0" autoFill="0" autoLine="0" autoPict="0">
                <anchor moveWithCells="1">
                  <from>
                    <xdr:col>6</xdr:col>
                    <xdr:colOff>266700</xdr:colOff>
                    <xdr:row>40</xdr:row>
                    <xdr:rowOff>0</xdr:rowOff>
                  </from>
                  <to>
                    <xdr:col>6</xdr:col>
                    <xdr:colOff>601980</xdr:colOff>
                    <xdr:row>41</xdr:row>
                    <xdr:rowOff>38100</xdr:rowOff>
                  </to>
                </anchor>
              </controlPr>
            </control>
          </mc:Choice>
        </mc:AlternateContent>
        <mc:AlternateContent xmlns:mc="http://schemas.openxmlformats.org/markup-compatibility/2006">
          <mc:Choice Requires="x14">
            <control shapeId="4147" r:id="rId22" name="Check Box 51">
              <controlPr defaultSize="0" autoFill="0" autoLine="0" autoPict="0">
                <anchor moveWithCells="1">
                  <from>
                    <xdr:col>6</xdr:col>
                    <xdr:colOff>266700</xdr:colOff>
                    <xdr:row>41</xdr:row>
                    <xdr:rowOff>0</xdr:rowOff>
                  </from>
                  <to>
                    <xdr:col>6</xdr:col>
                    <xdr:colOff>601980</xdr:colOff>
                    <xdr:row>42</xdr:row>
                    <xdr:rowOff>38100</xdr:rowOff>
                  </to>
                </anchor>
              </controlPr>
            </control>
          </mc:Choice>
        </mc:AlternateContent>
        <mc:AlternateContent xmlns:mc="http://schemas.openxmlformats.org/markup-compatibility/2006">
          <mc:Choice Requires="x14">
            <control shapeId="4148" r:id="rId23" name="Check Box 52">
              <controlPr defaultSize="0" autoFill="0" autoLine="0" autoPict="0">
                <anchor moveWithCells="1">
                  <from>
                    <xdr:col>6</xdr:col>
                    <xdr:colOff>266700</xdr:colOff>
                    <xdr:row>42</xdr:row>
                    <xdr:rowOff>0</xdr:rowOff>
                  </from>
                  <to>
                    <xdr:col>6</xdr:col>
                    <xdr:colOff>601980</xdr:colOff>
                    <xdr:row>43</xdr:row>
                    <xdr:rowOff>38100</xdr:rowOff>
                  </to>
                </anchor>
              </controlPr>
            </control>
          </mc:Choice>
        </mc:AlternateContent>
        <mc:AlternateContent xmlns:mc="http://schemas.openxmlformats.org/markup-compatibility/2006">
          <mc:Choice Requires="x14">
            <control shapeId="4153" r:id="rId24" name="Check Box 57">
              <controlPr defaultSize="0" autoFill="0" autoLine="0" autoPict="0">
                <anchor moveWithCells="1">
                  <from>
                    <xdr:col>1</xdr:col>
                    <xdr:colOff>266700</xdr:colOff>
                    <xdr:row>17</xdr:row>
                    <xdr:rowOff>0</xdr:rowOff>
                  </from>
                  <to>
                    <xdr:col>2</xdr:col>
                    <xdr:colOff>99060</xdr:colOff>
                    <xdr:row>18</xdr:row>
                    <xdr:rowOff>22860</xdr:rowOff>
                  </to>
                </anchor>
              </controlPr>
            </control>
          </mc:Choice>
        </mc:AlternateContent>
        <mc:AlternateContent xmlns:mc="http://schemas.openxmlformats.org/markup-compatibility/2006">
          <mc:Choice Requires="x14">
            <control shapeId="4155" r:id="rId25" name="Check Box 59">
              <controlPr defaultSize="0" autoFill="0" autoLine="0" autoPict="0">
                <anchor moveWithCells="1">
                  <from>
                    <xdr:col>1</xdr:col>
                    <xdr:colOff>266700</xdr:colOff>
                    <xdr:row>21</xdr:row>
                    <xdr:rowOff>0</xdr:rowOff>
                  </from>
                  <to>
                    <xdr:col>2</xdr:col>
                    <xdr:colOff>99060</xdr:colOff>
                    <xdr:row>22</xdr:row>
                    <xdr:rowOff>22860</xdr:rowOff>
                  </to>
                </anchor>
              </controlPr>
            </control>
          </mc:Choice>
        </mc:AlternateContent>
        <mc:AlternateContent xmlns:mc="http://schemas.openxmlformats.org/markup-compatibility/2006">
          <mc:Choice Requires="x14">
            <control shapeId="4156" r:id="rId26" name="Check Box 60">
              <controlPr defaultSize="0" autoFill="0" autoLine="0" autoPict="0">
                <anchor moveWithCells="1">
                  <from>
                    <xdr:col>1</xdr:col>
                    <xdr:colOff>266700</xdr:colOff>
                    <xdr:row>21</xdr:row>
                    <xdr:rowOff>0</xdr:rowOff>
                  </from>
                  <to>
                    <xdr:col>2</xdr:col>
                    <xdr:colOff>99060</xdr:colOff>
                    <xdr:row>22</xdr:row>
                    <xdr:rowOff>22860</xdr:rowOff>
                  </to>
                </anchor>
              </controlPr>
            </control>
          </mc:Choice>
        </mc:AlternateContent>
        <mc:AlternateContent xmlns:mc="http://schemas.openxmlformats.org/markup-compatibility/2006">
          <mc:Choice Requires="x14">
            <control shapeId="4157" r:id="rId27" name="Check Box 61">
              <controlPr locked="0" defaultSize="0" autoFill="0" autoLine="0" autoPict="0">
                <anchor moveWithCells="1">
                  <from>
                    <xdr:col>1</xdr:col>
                    <xdr:colOff>266700</xdr:colOff>
                    <xdr:row>22</xdr:row>
                    <xdr:rowOff>0</xdr:rowOff>
                  </from>
                  <to>
                    <xdr:col>2</xdr:col>
                    <xdr:colOff>99060</xdr:colOff>
                    <xdr:row>23</xdr:row>
                    <xdr:rowOff>22860</xdr:rowOff>
                  </to>
                </anchor>
              </controlPr>
            </control>
          </mc:Choice>
        </mc:AlternateContent>
        <mc:AlternateContent xmlns:mc="http://schemas.openxmlformats.org/markup-compatibility/2006">
          <mc:Choice Requires="x14">
            <control shapeId="4158" r:id="rId28" name="Check Box 62">
              <controlPr defaultSize="0" autoFill="0" autoLine="0" autoPict="0">
                <anchor moveWithCells="1">
                  <from>
                    <xdr:col>1</xdr:col>
                    <xdr:colOff>266700</xdr:colOff>
                    <xdr:row>21</xdr:row>
                    <xdr:rowOff>0</xdr:rowOff>
                  </from>
                  <to>
                    <xdr:col>2</xdr:col>
                    <xdr:colOff>99060</xdr:colOff>
                    <xdr:row>22</xdr:row>
                    <xdr:rowOff>22860</xdr:rowOff>
                  </to>
                </anchor>
              </controlPr>
            </control>
          </mc:Choice>
        </mc:AlternateContent>
        <mc:AlternateContent xmlns:mc="http://schemas.openxmlformats.org/markup-compatibility/2006">
          <mc:Choice Requires="x14">
            <control shapeId="4160" r:id="rId29" name="Check Box 64">
              <controlPr defaultSize="0" autoFill="0" autoLine="0" autoPict="0">
                <anchor moveWithCells="1">
                  <from>
                    <xdr:col>1</xdr:col>
                    <xdr:colOff>266700</xdr:colOff>
                    <xdr:row>18</xdr:row>
                    <xdr:rowOff>0</xdr:rowOff>
                  </from>
                  <to>
                    <xdr:col>2</xdr:col>
                    <xdr:colOff>99060</xdr:colOff>
                    <xdr:row>19</xdr:row>
                    <xdr:rowOff>22860</xdr:rowOff>
                  </to>
                </anchor>
              </controlPr>
            </control>
          </mc:Choice>
        </mc:AlternateContent>
        <mc:AlternateContent xmlns:mc="http://schemas.openxmlformats.org/markup-compatibility/2006">
          <mc:Choice Requires="x14">
            <control shapeId="4161" r:id="rId30" name="Check Box 65">
              <controlPr defaultSize="0" autoFill="0" autoLine="0" autoPict="0">
                <anchor moveWithCells="1">
                  <from>
                    <xdr:col>1</xdr:col>
                    <xdr:colOff>266700</xdr:colOff>
                    <xdr:row>17</xdr:row>
                    <xdr:rowOff>0</xdr:rowOff>
                  </from>
                  <to>
                    <xdr:col>2</xdr:col>
                    <xdr:colOff>99060</xdr:colOff>
                    <xdr:row>18</xdr:row>
                    <xdr:rowOff>22860</xdr:rowOff>
                  </to>
                </anchor>
              </controlPr>
            </control>
          </mc:Choice>
        </mc:AlternateContent>
        <mc:AlternateContent xmlns:mc="http://schemas.openxmlformats.org/markup-compatibility/2006">
          <mc:Choice Requires="x14">
            <control shapeId="4162" r:id="rId31" name="Check Box 66">
              <controlPr defaultSize="0" autoFill="0" autoLine="0" autoPict="0">
                <anchor moveWithCells="1">
                  <from>
                    <xdr:col>1</xdr:col>
                    <xdr:colOff>266700</xdr:colOff>
                    <xdr:row>18</xdr:row>
                    <xdr:rowOff>0</xdr:rowOff>
                  </from>
                  <to>
                    <xdr:col>2</xdr:col>
                    <xdr:colOff>99060</xdr:colOff>
                    <xdr:row>19</xdr:row>
                    <xdr:rowOff>22860</xdr:rowOff>
                  </to>
                </anchor>
              </controlPr>
            </control>
          </mc:Choice>
        </mc:AlternateContent>
        <mc:AlternateContent xmlns:mc="http://schemas.openxmlformats.org/markup-compatibility/2006">
          <mc:Choice Requires="x14">
            <control shapeId="4163" r:id="rId32" name="Check Box 67">
              <controlPr defaultSize="0" autoFill="0" autoLine="0" autoPict="0">
                <anchor moveWithCells="1">
                  <from>
                    <xdr:col>1</xdr:col>
                    <xdr:colOff>266700</xdr:colOff>
                    <xdr:row>18</xdr:row>
                    <xdr:rowOff>0</xdr:rowOff>
                  </from>
                  <to>
                    <xdr:col>2</xdr:col>
                    <xdr:colOff>99060</xdr:colOff>
                    <xdr:row>19</xdr:row>
                    <xdr:rowOff>22860</xdr:rowOff>
                  </to>
                </anchor>
              </controlPr>
            </control>
          </mc:Choice>
        </mc:AlternateContent>
        <mc:AlternateContent xmlns:mc="http://schemas.openxmlformats.org/markup-compatibility/2006">
          <mc:Choice Requires="x14">
            <control shapeId="4166" r:id="rId33" name="Check Box 70">
              <controlPr defaultSize="0" autoFill="0" autoLine="0" autoPict="0">
                <anchor moveWithCells="1">
                  <from>
                    <xdr:col>1</xdr:col>
                    <xdr:colOff>266700</xdr:colOff>
                    <xdr:row>17</xdr:row>
                    <xdr:rowOff>0</xdr:rowOff>
                  </from>
                  <to>
                    <xdr:col>2</xdr:col>
                    <xdr:colOff>91440</xdr:colOff>
                    <xdr:row>18</xdr:row>
                    <xdr:rowOff>22860</xdr:rowOff>
                  </to>
                </anchor>
              </controlPr>
            </control>
          </mc:Choice>
        </mc:AlternateContent>
        <mc:AlternateContent xmlns:mc="http://schemas.openxmlformats.org/markup-compatibility/2006">
          <mc:Choice Requires="x14">
            <control shapeId="4167" r:id="rId34" name="Check Box 71">
              <controlPr defaultSize="0" autoFill="0" autoLine="0" autoPict="0">
                <anchor moveWithCells="1">
                  <from>
                    <xdr:col>1</xdr:col>
                    <xdr:colOff>266700</xdr:colOff>
                    <xdr:row>13</xdr:row>
                    <xdr:rowOff>0</xdr:rowOff>
                  </from>
                  <to>
                    <xdr:col>2</xdr:col>
                    <xdr:colOff>91440</xdr:colOff>
                    <xdr:row>14</xdr:row>
                    <xdr:rowOff>22860</xdr:rowOff>
                  </to>
                </anchor>
              </controlPr>
            </control>
          </mc:Choice>
        </mc:AlternateContent>
        <mc:AlternateContent xmlns:mc="http://schemas.openxmlformats.org/markup-compatibility/2006">
          <mc:Choice Requires="x14">
            <control shapeId="4168" r:id="rId35" name="Check Box 72">
              <controlPr defaultSize="0" autoFill="0" autoLine="0" autoPict="0">
                <anchor moveWithCells="1">
                  <from>
                    <xdr:col>1</xdr:col>
                    <xdr:colOff>266700</xdr:colOff>
                    <xdr:row>15</xdr:row>
                    <xdr:rowOff>0</xdr:rowOff>
                  </from>
                  <to>
                    <xdr:col>2</xdr:col>
                    <xdr:colOff>91440</xdr:colOff>
                    <xdr:row>16</xdr:row>
                    <xdr:rowOff>22860</xdr:rowOff>
                  </to>
                </anchor>
              </controlPr>
            </control>
          </mc:Choice>
        </mc:AlternateContent>
        <mc:AlternateContent xmlns:mc="http://schemas.openxmlformats.org/markup-compatibility/2006">
          <mc:Choice Requires="x14">
            <control shapeId="4169" r:id="rId36" name="Check Box 73">
              <controlPr defaultSize="0" autoFill="0" autoLine="0" autoPict="0">
                <anchor moveWithCells="1">
                  <from>
                    <xdr:col>1</xdr:col>
                    <xdr:colOff>266700</xdr:colOff>
                    <xdr:row>17</xdr:row>
                    <xdr:rowOff>0</xdr:rowOff>
                  </from>
                  <to>
                    <xdr:col>2</xdr:col>
                    <xdr:colOff>99060</xdr:colOff>
                    <xdr:row>18</xdr:row>
                    <xdr:rowOff>22860</xdr:rowOff>
                  </to>
                </anchor>
              </controlPr>
            </control>
          </mc:Choice>
        </mc:AlternateContent>
        <mc:AlternateContent xmlns:mc="http://schemas.openxmlformats.org/markup-compatibility/2006">
          <mc:Choice Requires="x14">
            <control shapeId="4170" r:id="rId37" name="Check Box 74">
              <controlPr locked="0" defaultSize="0" autoFill="0" autoLine="0" autoPict="0">
                <anchor moveWithCells="1">
                  <from>
                    <xdr:col>1</xdr:col>
                    <xdr:colOff>266700</xdr:colOff>
                    <xdr:row>13</xdr:row>
                    <xdr:rowOff>0</xdr:rowOff>
                  </from>
                  <to>
                    <xdr:col>2</xdr:col>
                    <xdr:colOff>99060</xdr:colOff>
                    <xdr:row>14</xdr:row>
                    <xdr:rowOff>22860</xdr:rowOff>
                  </to>
                </anchor>
              </controlPr>
            </control>
          </mc:Choice>
        </mc:AlternateContent>
        <mc:AlternateContent xmlns:mc="http://schemas.openxmlformats.org/markup-compatibility/2006">
          <mc:Choice Requires="x14">
            <control shapeId="4171" r:id="rId38" name="Check Box 75">
              <controlPr locked="0" defaultSize="0" autoFill="0" autoLine="0" autoPict="0">
                <anchor moveWithCells="1">
                  <from>
                    <xdr:col>1</xdr:col>
                    <xdr:colOff>266700</xdr:colOff>
                    <xdr:row>15</xdr:row>
                    <xdr:rowOff>0</xdr:rowOff>
                  </from>
                  <to>
                    <xdr:col>2</xdr:col>
                    <xdr:colOff>99060</xdr:colOff>
                    <xdr:row>16</xdr:row>
                    <xdr:rowOff>22860</xdr:rowOff>
                  </to>
                </anchor>
              </controlPr>
            </control>
          </mc:Choice>
        </mc:AlternateContent>
        <mc:AlternateContent xmlns:mc="http://schemas.openxmlformats.org/markup-compatibility/2006">
          <mc:Choice Requires="x14">
            <control shapeId="4173" r:id="rId39" name="Check Box 77">
              <controlPr locked="0" defaultSize="0" autoFill="0" autoLine="0" autoPict="0">
                <anchor moveWithCells="1">
                  <from>
                    <xdr:col>1</xdr:col>
                    <xdr:colOff>266700</xdr:colOff>
                    <xdr:row>19</xdr:row>
                    <xdr:rowOff>0</xdr:rowOff>
                  </from>
                  <to>
                    <xdr:col>2</xdr:col>
                    <xdr:colOff>99060</xdr:colOff>
                    <xdr:row>20</xdr:row>
                    <xdr:rowOff>22860</xdr:rowOff>
                  </to>
                </anchor>
              </controlPr>
            </control>
          </mc:Choice>
        </mc:AlternateContent>
        <mc:AlternateContent xmlns:mc="http://schemas.openxmlformats.org/markup-compatibility/2006">
          <mc:Choice Requires="x14">
            <control shapeId="4174" r:id="rId40" name="Check Box 78">
              <controlPr defaultSize="0" autoFill="0" autoLine="0" autoPict="0">
                <anchor moveWithCells="1">
                  <from>
                    <xdr:col>1</xdr:col>
                    <xdr:colOff>266700</xdr:colOff>
                    <xdr:row>17</xdr:row>
                    <xdr:rowOff>0</xdr:rowOff>
                  </from>
                  <to>
                    <xdr:col>2</xdr:col>
                    <xdr:colOff>99060</xdr:colOff>
                    <xdr:row>18</xdr:row>
                    <xdr:rowOff>22860</xdr:rowOff>
                  </to>
                </anchor>
              </controlPr>
            </control>
          </mc:Choice>
        </mc:AlternateContent>
        <mc:AlternateContent xmlns:mc="http://schemas.openxmlformats.org/markup-compatibility/2006">
          <mc:Choice Requires="x14">
            <control shapeId="4177" r:id="rId41" name="Check Box 81">
              <controlPr defaultSize="0" autoFill="0" autoLine="0" autoPict="0">
                <anchor moveWithCells="1">
                  <from>
                    <xdr:col>1</xdr:col>
                    <xdr:colOff>266700</xdr:colOff>
                    <xdr:row>21</xdr:row>
                    <xdr:rowOff>0</xdr:rowOff>
                  </from>
                  <to>
                    <xdr:col>2</xdr:col>
                    <xdr:colOff>99060</xdr:colOff>
                    <xdr:row>22</xdr:row>
                    <xdr:rowOff>22860</xdr:rowOff>
                  </to>
                </anchor>
              </controlPr>
            </control>
          </mc:Choice>
        </mc:AlternateContent>
        <mc:AlternateContent xmlns:mc="http://schemas.openxmlformats.org/markup-compatibility/2006">
          <mc:Choice Requires="x14">
            <control shapeId="4179" r:id="rId42" name="Check Box 83">
              <controlPr defaultSize="0" autoFill="0" autoLine="0" autoPict="0">
                <anchor moveWithCells="1">
                  <from>
                    <xdr:col>1</xdr:col>
                    <xdr:colOff>266700</xdr:colOff>
                    <xdr:row>21</xdr:row>
                    <xdr:rowOff>0</xdr:rowOff>
                  </from>
                  <to>
                    <xdr:col>2</xdr:col>
                    <xdr:colOff>99060</xdr:colOff>
                    <xdr:row>22</xdr:row>
                    <xdr:rowOff>22860</xdr:rowOff>
                  </to>
                </anchor>
              </controlPr>
            </control>
          </mc:Choice>
        </mc:AlternateContent>
        <mc:AlternateContent xmlns:mc="http://schemas.openxmlformats.org/markup-compatibility/2006">
          <mc:Choice Requires="x14">
            <control shapeId="4180" r:id="rId43" name="Check Box 84">
              <controlPr locked="0" defaultSize="0" autoFill="0" autoLine="0" autoPict="0">
                <anchor moveWithCells="1">
                  <from>
                    <xdr:col>1</xdr:col>
                    <xdr:colOff>266700</xdr:colOff>
                    <xdr:row>17</xdr:row>
                    <xdr:rowOff>0</xdr:rowOff>
                  </from>
                  <to>
                    <xdr:col>2</xdr:col>
                    <xdr:colOff>91440</xdr:colOff>
                    <xdr:row>18</xdr:row>
                    <xdr:rowOff>22860</xdr:rowOff>
                  </to>
                </anchor>
              </controlPr>
            </control>
          </mc:Choice>
        </mc:AlternateContent>
        <mc:AlternateContent xmlns:mc="http://schemas.openxmlformats.org/markup-compatibility/2006">
          <mc:Choice Requires="x14">
            <control shapeId="4181" r:id="rId44" name="Check Box 85">
              <controlPr defaultSize="0" autoFill="0" autoLine="0" autoPict="0">
                <anchor moveWithCells="1">
                  <from>
                    <xdr:col>1</xdr:col>
                    <xdr:colOff>266700</xdr:colOff>
                    <xdr:row>21</xdr:row>
                    <xdr:rowOff>0</xdr:rowOff>
                  </from>
                  <to>
                    <xdr:col>2</xdr:col>
                    <xdr:colOff>99060</xdr:colOff>
                    <xdr:row>22</xdr:row>
                    <xdr:rowOff>22860</xdr:rowOff>
                  </to>
                </anchor>
              </controlPr>
            </control>
          </mc:Choice>
        </mc:AlternateContent>
        <mc:AlternateContent xmlns:mc="http://schemas.openxmlformats.org/markup-compatibility/2006">
          <mc:Choice Requires="x14">
            <control shapeId="4182" r:id="rId45" name="Check Box 86">
              <controlPr defaultSize="0" autoFill="0" autoLine="0" autoPict="0">
                <anchor moveWithCells="1">
                  <from>
                    <xdr:col>1</xdr:col>
                    <xdr:colOff>266700</xdr:colOff>
                    <xdr:row>21</xdr:row>
                    <xdr:rowOff>0</xdr:rowOff>
                  </from>
                  <to>
                    <xdr:col>2</xdr:col>
                    <xdr:colOff>99060</xdr:colOff>
                    <xdr:row>22</xdr:row>
                    <xdr:rowOff>22860</xdr:rowOff>
                  </to>
                </anchor>
              </controlPr>
            </control>
          </mc:Choice>
        </mc:AlternateContent>
        <mc:AlternateContent xmlns:mc="http://schemas.openxmlformats.org/markup-compatibility/2006">
          <mc:Choice Requires="x14">
            <control shapeId="4184" r:id="rId46" name="Check Box 88">
              <controlPr locked="0" defaultSize="0" autoFill="0" autoLine="0" autoPict="0">
                <anchor moveWithCells="1">
                  <from>
                    <xdr:col>1</xdr:col>
                    <xdr:colOff>266700</xdr:colOff>
                    <xdr:row>21</xdr:row>
                    <xdr:rowOff>0</xdr:rowOff>
                  </from>
                  <to>
                    <xdr:col>2</xdr:col>
                    <xdr:colOff>99060</xdr:colOff>
                    <xdr:row>22</xdr:row>
                    <xdr:rowOff>22860</xdr:rowOff>
                  </to>
                </anchor>
              </controlPr>
            </control>
          </mc:Choice>
        </mc:AlternateContent>
        <mc:AlternateContent xmlns:mc="http://schemas.openxmlformats.org/markup-compatibility/2006">
          <mc:Choice Requires="x14">
            <control shapeId="4186" r:id="rId47" name="Check Box 90">
              <controlPr defaultSize="0" autoFill="0" autoLine="0" autoPict="0">
                <anchor moveWithCells="1">
                  <from>
                    <xdr:col>1</xdr:col>
                    <xdr:colOff>266700</xdr:colOff>
                    <xdr:row>18</xdr:row>
                    <xdr:rowOff>0</xdr:rowOff>
                  </from>
                  <to>
                    <xdr:col>2</xdr:col>
                    <xdr:colOff>99060</xdr:colOff>
                    <xdr:row>19</xdr:row>
                    <xdr:rowOff>22860</xdr:rowOff>
                  </to>
                </anchor>
              </controlPr>
            </control>
          </mc:Choice>
        </mc:AlternateContent>
        <mc:AlternateContent xmlns:mc="http://schemas.openxmlformats.org/markup-compatibility/2006">
          <mc:Choice Requires="x14">
            <control shapeId="4188" r:id="rId48" name="Check Box 92">
              <controlPr defaultSize="0" autoFill="0" autoLine="0" autoPict="0">
                <anchor moveWithCells="1">
                  <from>
                    <xdr:col>1</xdr:col>
                    <xdr:colOff>266700</xdr:colOff>
                    <xdr:row>18</xdr:row>
                    <xdr:rowOff>0</xdr:rowOff>
                  </from>
                  <to>
                    <xdr:col>2</xdr:col>
                    <xdr:colOff>99060</xdr:colOff>
                    <xdr:row>19</xdr:row>
                    <xdr:rowOff>22860</xdr:rowOff>
                  </to>
                </anchor>
              </controlPr>
            </control>
          </mc:Choice>
        </mc:AlternateContent>
        <mc:AlternateContent xmlns:mc="http://schemas.openxmlformats.org/markup-compatibility/2006">
          <mc:Choice Requires="x14">
            <control shapeId="4189" r:id="rId49" name="Check Box 93">
              <controlPr locked="0" defaultSize="0" autoFill="0" autoLine="0" autoPict="0">
                <anchor moveWithCells="1">
                  <from>
                    <xdr:col>1</xdr:col>
                    <xdr:colOff>266700</xdr:colOff>
                    <xdr:row>18</xdr:row>
                    <xdr:rowOff>0</xdr:rowOff>
                  </from>
                  <to>
                    <xdr:col>2</xdr:col>
                    <xdr:colOff>99060</xdr:colOff>
                    <xdr:row>19</xdr:row>
                    <xdr:rowOff>22860</xdr:rowOff>
                  </to>
                </anchor>
              </controlPr>
            </control>
          </mc:Choice>
        </mc:AlternateContent>
        <mc:AlternateContent xmlns:mc="http://schemas.openxmlformats.org/markup-compatibility/2006">
          <mc:Choice Requires="x14">
            <control shapeId="4191" r:id="rId50" name="Check Box 95">
              <controlPr locked="0" defaultSize="0" autoFill="0" autoLine="0" autoPict="0">
                <anchor moveWithCells="1">
                  <from>
                    <xdr:col>12</xdr:col>
                    <xdr:colOff>22860</xdr:colOff>
                    <xdr:row>53</xdr:row>
                    <xdr:rowOff>0</xdr:rowOff>
                  </from>
                  <to>
                    <xdr:col>12</xdr:col>
                    <xdr:colOff>579120</xdr:colOff>
                    <xdr:row>54</xdr:row>
                    <xdr:rowOff>68580</xdr:rowOff>
                  </to>
                </anchor>
              </controlPr>
            </control>
          </mc:Choice>
        </mc:AlternateContent>
        <mc:AlternateContent xmlns:mc="http://schemas.openxmlformats.org/markup-compatibility/2006">
          <mc:Choice Requires="x14">
            <control shapeId="4192" r:id="rId51" name="Check Box 96">
              <controlPr locked="0" defaultSize="0" autoFill="0" autoLine="0" autoPict="0">
                <anchor moveWithCells="1">
                  <from>
                    <xdr:col>12</xdr:col>
                    <xdr:colOff>441960</xdr:colOff>
                    <xdr:row>53</xdr:row>
                    <xdr:rowOff>0</xdr:rowOff>
                  </from>
                  <to>
                    <xdr:col>12</xdr:col>
                    <xdr:colOff>998220</xdr:colOff>
                    <xdr:row>54</xdr:row>
                    <xdr:rowOff>68580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FC99"/>
  <sheetViews>
    <sheetView showGridLines="0" showRowColHeaders="0" zoomScale="115" zoomScaleNormal="115" workbookViewId="0">
      <selection activeCell="B8" sqref="B8:L23"/>
    </sheetView>
  </sheetViews>
  <sheetFormatPr defaultColWidth="0" defaultRowHeight="14.4" zeroHeight="1" x14ac:dyDescent="0.3"/>
  <cols>
    <col min="1" max="1" width="5.77734375" customWidth="1"/>
    <col min="2" max="9" width="8.88671875" style="82" customWidth="1"/>
    <col min="10" max="10" width="9.109375" style="82" customWidth="1"/>
    <col min="11" max="12" width="8.88671875" style="82" customWidth="1"/>
    <col min="13" max="13" width="3.21875" customWidth="1"/>
    <col min="14" max="16383" width="8.88671875" hidden="1"/>
    <col min="16384" max="16384" width="2.109375" customWidth="1"/>
  </cols>
  <sheetData>
    <row r="1" spans="2:12" ht="9" customHeight="1" x14ac:dyDescent="0.3"/>
    <row r="2" spans="2:12" ht="17.399999999999999" customHeight="1" x14ac:dyDescent="0.35">
      <c r="G2" s="113" t="s">
        <v>128</v>
      </c>
    </row>
    <row r="3" spans="2:12" s="24" customFormat="1" ht="3.75" customHeight="1" x14ac:dyDescent="0.3">
      <c r="B3" s="85"/>
      <c r="C3" s="85"/>
      <c r="D3" s="85"/>
      <c r="E3" s="85"/>
      <c r="F3" s="85"/>
      <c r="G3" s="85"/>
      <c r="H3" s="85"/>
      <c r="I3" s="85"/>
      <c r="J3" s="85"/>
      <c r="K3" s="85"/>
      <c r="L3" s="85"/>
    </row>
    <row r="4" spans="2:12" ht="16.2" customHeight="1" x14ac:dyDescent="0.3">
      <c r="B4" s="182" t="s">
        <v>140</v>
      </c>
      <c r="C4" s="182"/>
      <c r="D4" s="182"/>
      <c r="E4" s="182"/>
      <c r="F4" s="182"/>
      <c r="G4" s="182"/>
      <c r="H4" s="182"/>
      <c r="I4" s="182"/>
      <c r="J4" s="182"/>
      <c r="K4" s="182"/>
      <c r="L4" s="182"/>
    </row>
    <row r="5" spans="2:12" ht="15" customHeight="1" x14ac:dyDescent="0.3">
      <c r="B5" s="183" t="s">
        <v>190</v>
      </c>
      <c r="C5" s="184"/>
      <c r="D5" s="184"/>
      <c r="E5" s="184"/>
      <c r="F5" s="184"/>
      <c r="G5" s="184"/>
      <c r="H5" s="184"/>
      <c r="I5" s="184"/>
      <c r="J5" s="184"/>
      <c r="K5" s="184"/>
      <c r="L5" s="184"/>
    </row>
    <row r="6" spans="2:12" ht="28.8" customHeight="1" x14ac:dyDescent="0.3">
      <c r="B6" s="184"/>
      <c r="C6" s="184"/>
      <c r="D6" s="184"/>
      <c r="E6" s="184"/>
      <c r="F6" s="184"/>
      <c r="G6" s="184"/>
      <c r="H6" s="184"/>
      <c r="I6" s="184"/>
      <c r="J6" s="184"/>
      <c r="K6" s="184"/>
      <c r="L6" s="184"/>
    </row>
    <row r="7" spans="2:12" ht="3" customHeight="1" x14ac:dyDescent="0.3">
      <c r="B7" s="114"/>
      <c r="C7" s="114"/>
      <c r="D7" s="114"/>
      <c r="E7" s="114"/>
      <c r="F7" s="114"/>
      <c r="G7" s="114"/>
      <c r="H7" s="114"/>
      <c r="I7" s="114"/>
      <c r="J7" s="114"/>
      <c r="K7" s="114"/>
      <c r="L7" s="114"/>
    </row>
    <row r="8" spans="2:12" x14ac:dyDescent="0.3">
      <c r="B8" s="185"/>
      <c r="C8" s="186"/>
      <c r="D8" s="186"/>
      <c r="E8" s="186"/>
      <c r="F8" s="186"/>
      <c r="G8" s="186"/>
      <c r="H8" s="186"/>
      <c r="I8" s="186"/>
      <c r="J8" s="186"/>
      <c r="K8" s="186"/>
      <c r="L8" s="187"/>
    </row>
    <row r="9" spans="2:12" x14ac:dyDescent="0.3">
      <c r="B9" s="188"/>
      <c r="C9" s="189"/>
      <c r="D9" s="189"/>
      <c r="E9" s="189"/>
      <c r="F9" s="189"/>
      <c r="G9" s="189"/>
      <c r="H9" s="189"/>
      <c r="I9" s="189"/>
      <c r="J9" s="189"/>
      <c r="K9" s="189"/>
      <c r="L9" s="190"/>
    </row>
    <row r="10" spans="2:12" x14ac:dyDescent="0.3">
      <c r="B10" s="188"/>
      <c r="C10" s="189"/>
      <c r="D10" s="189"/>
      <c r="E10" s="189"/>
      <c r="F10" s="189"/>
      <c r="G10" s="189"/>
      <c r="H10" s="189"/>
      <c r="I10" s="189"/>
      <c r="J10" s="189"/>
      <c r="K10" s="189"/>
      <c r="L10" s="190"/>
    </row>
    <row r="11" spans="2:12" x14ac:dyDescent="0.3">
      <c r="B11" s="188"/>
      <c r="C11" s="189"/>
      <c r="D11" s="189"/>
      <c r="E11" s="189"/>
      <c r="F11" s="189"/>
      <c r="G11" s="189"/>
      <c r="H11" s="189"/>
      <c r="I11" s="189"/>
      <c r="J11" s="189"/>
      <c r="K11" s="189"/>
      <c r="L11" s="190"/>
    </row>
    <row r="12" spans="2:12" x14ac:dyDescent="0.3">
      <c r="B12" s="188"/>
      <c r="C12" s="189"/>
      <c r="D12" s="189"/>
      <c r="E12" s="189"/>
      <c r="F12" s="189"/>
      <c r="G12" s="189"/>
      <c r="H12" s="189"/>
      <c r="I12" s="189"/>
      <c r="J12" s="189"/>
      <c r="K12" s="189"/>
      <c r="L12" s="190"/>
    </row>
    <row r="13" spans="2:12" ht="36.6" customHeight="1" x14ac:dyDescent="0.3">
      <c r="B13" s="188"/>
      <c r="C13" s="189"/>
      <c r="D13" s="189"/>
      <c r="E13" s="189"/>
      <c r="F13" s="189"/>
      <c r="G13" s="189"/>
      <c r="H13" s="189"/>
      <c r="I13" s="189"/>
      <c r="J13" s="189"/>
      <c r="K13" s="189"/>
      <c r="L13" s="190"/>
    </row>
    <row r="14" spans="2:12" x14ac:dyDescent="0.3">
      <c r="B14" s="188"/>
      <c r="C14" s="189"/>
      <c r="D14" s="189"/>
      <c r="E14" s="189"/>
      <c r="F14" s="189"/>
      <c r="G14" s="189"/>
      <c r="H14" s="189"/>
      <c r="I14" s="189"/>
      <c r="J14" s="189"/>
      <c r="K14" s="189"/>
      <c r="L14" s="190"/>
    </row>
    <row r="15" spans="2:12" x14ac:dyDescent="0.3">
      <c r="B15" s="188"/>
      <c r="C15" s="189"/>
      <c r="D15" s="189"/>
      <c r="E15" s="189"/>
      <c r="F15" s="189"/>
      <c r="G15" s="189"/>
      <c r="H15" s="189"/>
      <c r="I15" s="189"/>
      <c r="J15" s="189"/>
      <c r="K15" s="189"/>
      <c r="L15" s="190"/>
    </row>
    <row r="16" spans="2:12" x14ac:dyDescent="0.3">
      <c r="B16" s="188"/>
      <c r="C16" s="189"/>
      <c r="D16" s="189"/>
      <c r="E16" s="189"/>
      <c r="F16" s="189"/>
      <c r="G16" s="189"/>
      <c r="H16" s="189"/>
      <c r="I16" s="189"/>
      <c r="J16" s="189"/>
      <c r="K16" s="189"/>
      <c r="L16" s="190"/>
    </row>
    <row r="17" spans="2:12" x14ac:dyDescent="0.3">
      <c r="B17" s="188"/>
      <c r="C17" s="189"/>
      <c r="D17" s="189"/>
      <c r="E17" s="189"/>
      <c r="F17" s="189"/>
      <c r="G17" s="189"/>
      <c r="H17" s="189"/>
      <c r="I17" s="189"/>
      <c r="J17" s="189"/>
      <c r="K17" s="189"/>
      <c r="L17" s="190"/>
    </row>
    <row r="18" spans="2:12" x14ac:dyDescent="0.3">
      <c r="B18" s="188"/>
      <c r="C18" s="189"/>
      <c r="D18" s="189"/>
      <c r="E18" s="189"/>
      <c r="F18" s="189"/>
      <c r="G18" s="189"/>
      <c r="H18" s="189"/>
      <c r="I18" s="189"/>
      <c r="J18" s="189"/>
      <c r="K18" s="189"/>
      <c r="L18" s="190"/>
    </row>
    <row r="19" spans="2:12" x14ac:dyDescent="0.3">
      <c r="B19" s="188"/>
      <c r="C19" s="189"/>
      <c r="D19" s="189"/>
      <c r="E19" s="189"/>
      <c r="F19" s="189"/>
      <c r="G19" s="189"/>
      <c r="H19" s="189"/>
      <c r="I19" s="189"/>
      <c r="J19" s="189"/>
      <c r="K19" s="189"/>
      <c r="L19" s="190"/>
    </row>
    <row r="20" spans="2:12" x14ac:dyDescent="0.3">
      <c r="B20" s="188"/>
      <c r="C20" s="189"/>
      <c r="D20" s="189"/>
      <c r="E20" s="189"/>
      <c r="F20" s="189"/>
      <c r="G20" s="189"/>
      <c r="H20" s="189"/>
      <c r="I20" s="189"/>
      <c r="J20" s="189"/>
      <c r="K20" s="189"/>
      <c r="L20" s="190"/>
    </row>
    <row r="21" spans="2:12" ht="16.2" customHeight="1" x14ac:dyDescent="0.3">
      <c r="B21" s="188"/>
      <c r="C21" s="189"/>
      <c r="D21" s="189"/>
      <c r="E21" s="189"/>
      <c r="F21" s="189"/>
      <c r="G21" s="189"/>
      <c r="H21" s="189"/>
      <c r="I21" s="189"/>
      <c r="J21" s="189"/>
      <c r="K21" s="189"/>
      <c r="L21" s="190"/>
    </row>
    <row r="22" spans="2:12" x14ac:dyDescent="0.3">
      <c r="B22" s="188"/>
      <c r="C22" s="189"/>
      <c r="D22" s="189"/>
      <c r="E22" s="189"/>
      <c r="F22" s="189"/>
      <c r="G22" s="189"/>
      <c r="H22" s="189"/>
      <c r="I22" s="189"/>
      <c r="J22" s="189"/>
      <c r="K22" s="189"/>
      <c r="L22" s="190"/>
    </row>
    <row r="23" spans="2:12" x14ac:dyDescent="0.3">
      <c r="B23" s="191"/>
      <c r="C23" s="192"/>
      <c r="D23" s="192"/>
      <c r="E23" s="192"/>
      <c r="F23" s="192"/>
      <c r="G23" s="192"/>
      <c r="H23" s="192"/>
      <c r="I23" s="192"/>
      <c r="J23" s="192"/>
      <c r="K23" s="192"/>
      <c r="L23" s="193"/>
    </row>
    <row r="24" spans="2:12" x14ac:dyDescent="0.3"/>
    <row r="25" spans="2:12" ht="22.5" customHeight="1" x14ac:dyDescent="0.3">
      <c r="B25" s="182" t="s">
        <v>141</v>
      </c>
      <c r="C25" s="182"/>
      <c r="D25" s="182"/>
      <c r="E25" s="182"/>
      <c r="F25" s="182"/>
      <c r="G25" s="182"/>
      <c r="H25" s="182"/>
      <c r="I25" s="182"/>
      <c r="J25" s="182"/>
      <c r="K25" s="182"/>
      <c r="L25" s="182"/>
    </row>
    <row r="26" spans="2:12" ht="14.4" customHeight="1" x14ac:dyDescent="0.3">
      <c r="B26" s="181" t="s">
        <v>142</v>
      </c>
      <c r="C26" s="181"/>
      <c r="D26" s="181"/>
      <c r="E26" s="181"/>
      <c r="F26" s="181"/>
      <c r="G26" s="181"/>
      <c r="H26" s="181"/>
      <c r="I26" s="181"/>
      <c r="J26" s="181"/>
      <c r="K26" s="181"/>
      <c r="L26" s="181"/>
    </row>
    <row r="27" spans="2:12" ht="8.5500000000000007" customHeight="1" x14ac:dyDescent="0.3">
      <c r="B27" s="194"/>
      <c r="C27" s="194"/>
      <c r="D27" s="194"/>
      <c r="E27" s="194"/>
      <c r="F27" s="194"/>
      <c r="G27" s="194"/>
      <c r="H27" s="194"/>
      <c r="I27" s="194"/>
      <c r="J27" s="194"/>
      <c r="K27" s="194"/>
      <c r="L27" s="194"/>
    </row>
    <row r="28" spans="2:12" x14ac:dyDescent="0.3">
      <c r="B28" s="147"/>
      <c r="C28" s="148"/>
      <c r="D28" s="148"/>
      <c r="E28" s="148"/>
      <c r="F28" s="148"/>
      <c r="G28" s="148"/>
      <c r="H28" s="148"/>
      <c r="I28" s="148"/>
      <c r="J28" s="148"/>
      <c r="K28" s="148"/>
      <c r="L28" s="149"/>
    </row>
    <row r="29" spans="2:12" x14ac:dyDescent="0.3">
      <c r="B29" s="150"/>
      <c r="C29" s="151"/>
      <c r="D29" s="151"/>
      <c r="E29" s="151"/>
      <c r="F29" s="151"/>
      <c r="G29" s="151"/>
      <c r="H29" s="151"/>
      <c r="I29" s="151"/>
      <c r="J29" s="151"/>
      <c r="K29" s="151"/>
      <c r="L29" s="152"/>
    </row>
    <row r="30" spans="2:12" x14ac:dyDescent="0.3">
      <c r="B30" s="150"/>
      <c r="C30" s="151"/>
      <c r="D30" s="151"/>
      <c r="E30" s="151"/>
      <c r="F30" s="151"/>
      <c r="G30" s="151"/>
      <c r="H30" s="151"/>
      <c r="I30" s="151"/>
      <c r="J30" s="151"/>
      <c r="K30" s="151"/>
      <c r="L30" s="152"/>
    </row>
    <row r="31" spans="2:12" x14ac:dyDescent="0.3">
      <c r="B31" s="150"/>
      <c r="C31" s="151"/>
      <c r="D31" s="151"/>
      <c r="E31" s="151"/>
      <c r="F31" s="151"/>
      <c r="G31" s="151"/>
      <c r="H31" s="151"/>
      <c r="I31" s="151"/>
      <c r="J31" s="151"/>
      <c r="K31" s="151"/>
      <c r="L31" s="152"/>
    </row>
    <row r="32" spans="2:12" x14ac:dyDescent="0.3">
      <c r="B32" s="150"/>
      <c r="C32" s="151"/>
      <c r="D32" s="151"/>
      <c r="E32" s="151"/>
      <c r="F32" s="151"/>
      <c r="G32" s="151"/>
      <c r="H32" s="151"/>
      <c r="I32" s="151"/>
      <c r="J32" s="151"/>
      <c r="K32" s="151"/>
      <c r="L32" s="152"/>
    </row>
    <row r="33" spans="2:12" x14ac:dyDescent="0.3">
      <c r="B33" s="150"/>
      <c r="C33" s="151"/>
      <c r="D33" s="151"/>
      <c r="E33" s="151"/>
      <c r="F33" s="151"/>
      <c r="G33" s="151"/>
      <c r="H33" s="151"/>
      <c r="I33" s="151"/>
      <c r="J33" s="151"/>
      <c r="K33" s="151"/>
      <c r="L33" s="152"/>
    </row>
    <row r="34" spans="2:12" x14ac:dyDescent="0.3">
      <c r="B34" s="150"/>
      <c r="C34" s="151"/>
      <c r="D34" s="151"/>
      <c r="E34" s="151"/>
      <c r="F34" s="151"/>
      <c r="G34" s="151"/>
      <c r="H34" s="151"/>
      <c r="I34" s="151"/>
      <c r="J34" s="151"/>
      <c r="K34" s="151"/>
      <c r="L34" s="152"/>
    </row>
    <row r="35" spans="2:12" x14ac:dyDescent="0.3">
      <c r="B35" s="150"/>
      <c r="C35" s="151"/>
      <c r="D35" s="151"/>
      <c r="E35" s="151"/>
      <c r="F35" s="151"/>
      <c r="G35" s="151"/>
      <c r="H35" s="151"/>
      <c r="I35" s="151"/>
      <c r="J35" s="151"/>
      <c r="K35" s="151"/>
      <c r="L35" s="152"/>
    </row>
    <row r="36" spans="2:12" x14ac:dyDescent="0.3">
      <c r="B36" s="150"/>
      <c r="C36" s="151"/>
      <c r="D36" s="151"/>
      <c r="E36" s="151"/>
      <c r="F36" s="151"/>
      <c r="G36" s="151"/>
      <c r="H36" s="151"/>
      <c r="I36" s="151"/>
      <c r="J36" s="151"/>
      <c r="K36" s="151"/>
      <c r="L36" s="152"/>
    </row>
    <row r="37" spans="2:12" x14ac:dyDescent="0.3">
      <c r="B37" s="150"/>
      <c r="C37" s="151"/>
      <c r="D37" s="151"/>
      <c r="E37" s="151"/>
      <c r="F37" s="151"/>
      <c r="G37" s="151"/>
      <c r="H37" s="151"/>
      <c r="I37" s="151"/>
      <c r="J37" s="151"/>
      <c r="K37" s="151"/>
      <c r="L37" s="152"/>
    </row>
    <row r="38" spans="2:12" x14ac:dyDescent="0.3">
      <c r="B38" s="153"/>
      <c r="C38" s="154"/>
      <c r="D38" s="154"/>
      <c r="E38" s="154"/>
      <c r="F38" s="154"/>
      <c r="G38" s="154"/>
      <c r="H38" s="154"/>
      <c r="I38" s="154"/>
      <c r="J38" s="154"/>
      <c r="K38" s="154"/>
      <c r="L38" s="155"/>
    </row>
    <row r="39" spans="2:12" ht="3.75" customHeight="1" x14ac:dyDescent="0.3"/>
    <row r="40" spans="2:12" ht="3.75" customHeight="1" x14ac:dyDescent="0.3"/>
    <row r="41" spans="2:12" ht="16.95" customHeight="1" x14ac:dyDescent="0.3">
      <c r="B41" s="182" t="s">
        <v>143</v>
      </c>
      <c r="C41" s="182"/>
      <c r="D41" s="182"/>
      <c r="E41" s="182"/>
      <c r="F41" s="182"/>
      <c r="G41" s="182"/>
      <c r="H41" s="182"/>
      <c r="I41" s="182"/>
      <c r="J41" s="182"/>
      <c r="K41" s="182"/>
      <c r="L41" s="182"/>
    </row>
    <row r="42" spans="2:12" ht="18" customHeight="1" x14ac:dyDescent="0.3">
      <c r="B42" s="181" t="s">
        <v>192</v>
      </c>
      <c r="C42" s="181"/>
      <c r="D42" s="181"/>
      <c r="E42" s="181"/>
      <c r="F42" s="181"/>
      <c r="G42" s="181"/>
      <c r="H42" s="181"/>
      <c r="I42" s="181"/>
      <c r="J42" s="181"/>
      <c r="K42" s="181"/>
      <c r="L42" s="181"/>
    </row>
    <row r="43" spans="2:12" x14ac:dyDescent="0.3">
      <c r="B43" s="181"/>
      <c r="C43" s="181"/>
      <c r="D43" s="181"/>
      <c r="E43" s="181"/>
      <c r="F43" s="181"/>
      <c r="G43" s="181"/>
      <c r="H43" s="181"/>
      <c r="I43" s="181"/>
      <c r="J43" s="181"/>
      <c r="K43" s="181"/>
      <c r="L43" s="181"/>
    </row>
    <row r="44" spans="2:12" ht="16.95" customHeight="1" x14ac:dyDescent="0.3">
      <c r="B44" s="181"/>
      <c r="C44" s="181"/>
      <c r="D44" s="181"/>
      <c r="E44" s="181"/>
      <c r="F44" s="181"/>
      <c r="G44" s="181"/>
      <c r="H44" s="181"/>
      <c r="I44" s="181"/>
      <c r="J44" s="181"/>
      <c r="K44" s="181"/>
      <c r="L44" s="181"/>
    </row>
    <row r="45" spans="2:12" ht="16.95" customHeight="1" x14ac:dyDescent="0.3">
      <c r="B45" s="82" t="s">
        <v>191</v>
      </c>
      <c r="C45" s="195"/>
      <c r="D45" s="179"/>
      <c r="E45" s="179"/>
      <c r="F45" s="179"/>
      <c r="G45" s="179"/>
      <c r="H45" s="179"/>
      <c r="I45" s="179"/>
      <c r="J45" s="179"/>
      <c r="K45" s="179"/>
      <c r="L45" s="180"/>
    </row>
    <row r="46" spans="2:12" ht="16.95" customHeight="1" x14ac:dyDescent="0.3">
      <c r="B46" s="112" t="s">
        <v>191</v>
      </c>
      <c r="C46" s="178"/>
      <c r="D46" s="179"/>
      <c r="E46" s="179"/>
      <c r="F46" s="179"/>
      <c r="G46" s="179"/>
      <c r="H46" s="179"/>
      <c r="I46" s="179"/>
      <c r="J46" s="179"/>
      <c r="K46" s="179"/>
      <c r="L46" s="180"/>
    </row>
    <row r="47" spans="2:12" ht="16.95" customHeight="1" x14ac:dyDescent="0.3">
      <c r="B47" s="112" t="s">
        <v>191</v>
      </c>
      <c r="C47" s="178"/>
      <c r="D47" s="179"/>
      <c r="E47" s="179"/>
      <c r="F47" s="179"/>
      <c r="G47" s="179"/>
      <c r="H47" s="179"/>
      <c r="I47" s="179"/>
      <c r="J47" s="179"/>
      <c r="K47" s="179"/>
      <c r="L47" s="180"/>
    </row>
    <row r="48" spans="2:12" ht="16.95" customHeight="1" x14ac:dyDescent="0.3">
      <c r="B48" s="112" t="s">
        <v>191</v>
      </c>
      <c r="C48" s="178"/>
      <c r="D48" s="179"/>
      <c r="E48" s="179"/>
      <c r="F48" s="179"/>
      <c r="G48" s="179"/>
      <c r="H48" s="179"/>
      <c r="I48" s="179"/>
      <c r="J48" s="179"/>
      <c r="K48" s="179"/>
      <c r="L48" s="180"/>
    </row>
    <row r="49" spans="1:13" ht="16.95" customHeight="1" x14ac:dyDescent="0.3">
      <c r="B49" s="82" t="s">
        <v>191</v>
      </c>
      <c r="C49" s="178"/>
      <c r="D49" s="179"/>
      <c r="E49" s="179"/>
      <c r="F49" s="179"/>
      <c r="G49" s="179"/>
      <c r="H49" s="179"/>
      <c r="I49" s="179"/>
      <c r="J49" s="179"/>
      <c r="K49" s="179"/>
      <c r="L49" s="180"/>
    </row>
    <row r="50" spans="1:13" x14ac:dyDescent="0.3">
      <c r="B50" s="82" t="s">
        <v>191</v>
      </c>
      <c r="C50" s="178"/>
      <c r="D50" s="179"/>
      <c r="E50" s="179"/>
      <c r="F50" s="179"/>
      <c r="G50" s="179"/>
      <c r="H50" s="179"/>
      <c r="I50" s="179"/>
      <c r="J50" s="179"/>
      <c r="K50" s="179"/>
      <c r="L50" s="180"/>
    </row>
    <row r="51" spans="1:13" ht="18" hidden="1" x14ac:dyDescent="0.35">
      <c r="G51" s="113" t="s">
        <v>128</v>
      </c>
    </row>
    <row r="52" spans="1:13" hidden="1" x14ac:dyDescent="0.3">
      <c r="A52" s="24"/>
      <c r="B52" s="85"/>
      <c r="C52" s="85"/>
      <c r="D52" s="85"/>
      <c r="E52" s="85"/>
      <c r="F52" s="85"/>
      <c r="G52" s="85"/>
      <c r="H52" s="85"/>
      <c r="I52" s="85"/>
      <c r="J52" s="85"/>
      <c r="K52" s="85"/>
      <c r="L52" s="85"/>
      <c r="M52" s="24"/>
    </row>
    <row r="53" spans="1:13" hidden="1" x14ac:dyDescent="0.3">
      <c r="B53" s="81" t="s">
        <v>140</v>
      </c>
    </row>
    <row r="54" spans="1:13" hidden="1" x14ac:dyDescent="0.3">
      <c r="B54" s="183" t="s">
        <v>165</v>
      </c>
      <c r="C54" s="184"/>
      <c r="D54" s="184"/>
      <c r="E54" s="184"/>
      <c r="F54" s="184"/>
      <c r="G54" s="184"/>
      <c r="H54" s="184"/>
      <c r="I54" s="184"/>
      <c r="J54" s="184"/>
      <c r="K54" s="184"/>
      <c r="L54" s="184"/>
    </row>
    <row r="55" spans="1:13" hidden="1" x14ac:dyDescent="0.3">
      <c r="B55" s="184"/>
      <c r="C55" s="184"/>
      <c r="D55" s="184"/>
      <c r="E55" s="184"/>
      <c r="F55" s="184"/>
      <c r="G55" s="184"/>
      <c r="H55" s="184"/>
      <c r="I55" s="184"/>
      <c r="J55" s="184"/>
      <c r="K55" s="184"/>
      <c r="L55" s="184"/>
    </row>
    <row r="56" spans="1:13" hidden="1" x14ac:dyDescent="0.3">
      <c r="B56" s="114"/>
      <c r="C56" s="114"/>
      <c r="D56" s="114"/>
      <c r="E56" s="114"/>
      <c r="F56" s="114"/>
      <c r="G56" s="114"/>
      <c r="H56" s="114"/>
      <c r="I56" s="114"/>
      <c r="J56" s="114"/>
      <c r="K56" s="114"/>
      <c r="L56" s="114"/>
    </row>
    <row r="57" spans="1:13" hidden="1" x14ac:dyDescent="0.3">
      <c r="B57" s="151"/>
      <c r="C57" s="151"/>
      <c r="D57" s="151"/>
      <c r="E57" s="151"/>
      <c r="F57" s="151"/>
      <c r="G57" s="151"/>
      <c r="H57" s="151"/>
      <c r="I57" s="151"/>
      <c r="J57" s="151"/>
      <c r="K57" s="151"/>
      <c r="L57" s="151"/>
    </row>
    <row r="58" spans="1:13" hidden="1" x14ac:dyDescent="0.3">
      <c r="B58" s="151"/>
      <c r="C58" s="151"/>
      <c r="D58" s="151"/>
      <c r="E58" s="151"/>
      <c r="F58" s="151"/>
      <c r="G58" s="151"/>
      <c r="H58" s="151"/>
      <c r="I58" s="151"/>
      <c r="J58" s="151"/>
      <c r="K58" s="151"/>
      <c r="L58" s="151"/>
    </row>
    <row r="59" spans="1:13" hidden="1" x14ac:dyDescent="0.3">
      <c r="B59" s="151"/>
      <c r="C59" s="151"/>
      <c r="D59" s="151"/>
      <c r="E59" s="151"/>
      <c r="F59" s="151"/>
      <c r="G59" s="151"/>
      <c r="H59" s="151"/>
      <c r="I59" s="151"/>
      <c r="J59" s="151"/>
      <c r="K59" s="151"/>
      <c r="L59" s="151"/>
    </row>
    <row r="60" spans="1:13" hidden="1" x14ac:dyDescent="0.3">
      <c r="B60" s="151"/>
      <c r="C60" s="151"/>
      <c r="D60" s="151"/>
      <c r="E60" s="151"/>
      <c r="F60" s="151"/>
      <c r="G60" s="151"/>
      <c r="H60" s="151"/>
      <c r="I60" s="151"/>
      <c r="J60" s="151"/>
      <c r="K60" s="151"/>
      <c r="L60" s="151"/>
    </row>
    <row r="61" spans="1:13" hidden="1" x14ac:dyDescent="0.3">
      <c r="B61" s="151"/>
      <c r="C61" s="151"/>
      <c r="D61" s="151"/>
      <c r="E61" s="151"/>
      <c r="F61" s="151"/>
      <c r="G61" s="151"/>
      <c r="H61" s="151"/>
      <c r="I61" s="151"/>
      <c r="J61" s="151"/>
      <c r="K61" s="151"/>
      <c r="L61" s="151"/>
    </row>
    <row r="62" spans="1:13" hidden="1" x14ac:dyDescent="0.3">
      <c r="B62" s="151"/>
      <c r="C62" s="151"/>
      <c r="D62" s="151"/>
      <c r="E62" s="151"/>
      <c r="F62" s="151"/>
      <c r="G62" s="151"/>
      <c r="H62" s="151"/>
      <c r="I62" s="151"/>
      <c r="J62" s="151"/>
      <c r="K62" s="151"/>
      <c r="L62" s="151"/>
    </row>
    <row r="63" spans="1:13" hidden="1" x14ac:dyDescent="0.3">
      <c r="B63" s="151"/>
      <c r="C63" s="151"/>
      <c r="D63" s="151"/>
      <c r="E63" s="151"/>
      <c r="F63" s="151"/>
      <c r="G63" s="151"/>
      <c r="H63" s="151"/>
      <c r="I63" s="151"/>
      <c r="J63" s="151"/>
      <c r="K63" s="151"/>
      <c r="L63" s="151"/>
    </row>
    <row r="64" spans="1:13" hidden="1" x14ac:dyDescent="0.3">
      <c r="B64" s="151"/>
      <c r="C64" s="151"/>
      <c r="D64" s="151"/>
      <c r="E64" s="151"/>
      <c r="F64" s="151"/>
      <c r="G64" s="151"/>
      <c r="H64" s="151"/>
      <c r="I64" s="151"/>
      <c r="J64" s="151"/>
      <c r="K64" s="151"/>
      <c r="L64" s="151"/>
    </row>
    <row r="65" spans="2:12" hidden="1" x14ac:dyDescent="0.3">
      <c r="B65" s="151"/>
      <c r="C65" s="151"/>
      <c r="D65" s="151"/>
      <c r="E65" s="151"/>
      <c r="F65" s="151"/>
      <c r="G65" s="151"/>
      <c r="H65" s="151"/>
      <c r="I65" s="151"/>
      <c r="J65" s="151"/>
      <c r="K65" s="151"/>
      <c r="L65" s="151"/>
    </row>
    <row r="66" spans="2:12" hidden="1" x14ac:dyDescent="0.3">
      <c r="B66" s="151"/>
      <c r="C66" s="151"/>
      <c r="D66" s="151"/>
      <c r="E66" s="151"/>
      <c r="F66" s="151"/>
      <c r="G66" s="151"/>
      <c r="H66" s="151"/>
      <c r="I66" s="151"/>
      <c r="J66" s="151"/>
      <c r="K66" s="151"/>
      <c r="L66" s="151"/>
    </row>
    <row r="67" spans="2:12" hidden="1" x14ac:dyDescent="0.3">
      <c r="B67" s="151"/>
      <c r="C67" s="151"/>
      <c r="D67" s="151"/>
      <c r="E67" s="151"/>
      <c r="F67" s="151"/>
      <c r="G67" s="151"/>
      <c r="H67" s="151"/>
      <c r="I67" s="151"/>
      <c r="J67" s="151"/>
      <c r="K67" s="151"/>
      <c r="L67" s="151"/>
    </row>
    <row r="68" spans="2:12" hidden="1" x14ac:dyDescent="0.3">
      <c r="B68" s="151"/>
      <c r="C68" s="151"/>
      <c r="D68" s="151"/>
      <c r="E68" s="151"/>
      <c r="F68" s="151"/>
      <c r="G68" s="151"/>
      <c r="H68" s="151"/>
      <c r="I68" s="151"/>
      <c r="J68" s="151"/>
      <c r="K68" s="151"/>
      <c r="L68" s="151"/>
    </row>
    <row r="69" spans="2:12" hidden="1" x14ac:dyDescent="0.3">
      <c r="B69" s="151"/>
      <c r="C69" s="151"/>
      <c r="D69" s="151"/>
      <c r="E69" s="151"/>
      <c r="F69" s="151"/>
      <c r="G69" s="151"/>
      <c r="H69" s="151"/>
      <c r="I69" s="151"/>
      <c r="J69" s="151"/>
      <c r="K69" s="151"/>
      <c r="L69" s="151"/>
    </row>
    <row r="70" spans="2:12" hidden="1" x14ac:dyDescent="0.3">
      <c r="B70" s="151"/>
      <c r="C70" s="151"/>
      <c r="D70" s="151"/>
      <c r="E70" s="151"/>
      <c r="F70" s="151"/>
      <c r="G70" s="151"/>
      <c r="H70" s="151"/>
      <c r="I70" s="151"/>
      <c r="J70" s="151"/>
      <c r="K70" s="151"/>
      <c r="L70" s="151"/>
    </row>
    <row r="71" spans="2:12" hidden="1" x14ac:dyDescent="0.3">
      <c r="B71" s="151"/>
      <c r="C71" s="151"/>
      <c r="D71" s="151"/>
      <c r="E71" s="151"/>
      <c r="F71" s="151"/>
      <c r="G71" s="151"/>
      <c r="H71" s="151"/>
      <c r="I71" s="151"/>
      <c r="J71" s="151"/>
      <c r="K71" s="151"/>
      <c r="L71" s="151"/>
    </row>
    <row r="72" spans="2:12" hidden="1" x14ac:dyDescent="0.3">
      <c r="B72" s="151"/>
      <c r="C72" s="151"/>
      <c r="D72" s="151"/>
      <c r="E72" s="151"/>
      <c r="F72" s="151"/>
      <c r="G72" s="151"/>
      <c r="H72" s="151"/>
      <c r="I72" s="151"/>
      <c r="J72" s="151"/>
      <c r="K72" s="151"/>
      <c r="L72" s="151"/>
    </row>
    <row r="73" spans="2:12" hidden="1" x14ac:dyDescent="0.3">
      <c r="B73" s="151"/>
      <c r="C73" s="151"/>
      <c r="D73" s="151"/>
      <c r="E73" s="151"/>
      <c r="F73" s="151"/>
      <c r="G73" s="151"/>
      <c r="H73" s="151"/>
      <c r="I73" s="151"/>
      <c r="J73" s="151"/>
      <c r="K73" s="151"/>
      <c r="L73" s="151"/>
    </row>
    <row r="74" spans="2:12" hidden="1" x14ac:dyDescent="0.3">
      <c r="B74" s="151"/>
      <c r="C74" s="151"/>
      <c r="D74" s="151"/>
      <c r="E74" s="151"/>
      <c r="F74" s="151"/>
      <c r="G74" s="151"/>
      <c r="H74" s="151"/>
      <c r="I74" s="151"/>
      <c r="J74" s="151"/>
      <c r="K74" s="151"/>
      <c r="L74" s="151"/>
    </row>
    <row r="76" spans="2:12" hidden="1" x14ac:dyDescent="0.3">
      <c r="B76" s="81" t="s">
        <v>141</v>
      </c>
    </row>
    <row r="77" spans="2:12" hidden="1" x14ac:dyDescent="0.3">
      <c r="B77" s="82" t="s">
        <v>142</v>
      </c>
    </row>
    <row r="78" spans="2:12" x14ac:dyDescent="0.3"/>
    <row r="79" spans="2:12" hidden="1" x14ac:dyDescent="0.3">
      <c r="B79" s="151"/>
      <c r="C79" s="151"/>
      <c r="D79" s="151"/>
      <c r="E79" s="151"/>
      <c r="F79" s="151"/>
      <c r="G79" s="151"/>
      <c r="H79" s="151"/>
      <c r="I79" s="151"/>
      <c r="J79" s="151"/>
      <c r="K79" s="151"/>
      <c r="L79" s="151"/>
    </row>
    <row r="80" spans="2:12" hidden="1" x14ac:dyDescent="0.3">
      <c r="B80" s="151"/>
      <c r="C80" s="151"/>
      <c r="D80" s="151"/>
      <c r="E80" s="151"/>
      <c r="F80" s="151"/>
      <c r="G80" s="151"/>
      <c r="H80" s="151"/>
      <c r="I80" s="151"/>
      <c r="J80" s="151"/>
      <c r="K80" s="151"/>
      <c r="L80" s="151"/>
    </row>
    <row r="81" spans="2:12" hidden="1" x14ac:dyDescent="0.3">
      <c r="B81" s="151"/>
      <c r="C81" s="151"/>
      <c r="D81" s="151"/>
      <c r="E81" s="151"/>
      <c r="F81" s="151"/>
      <c r="G81" s="151"/>
      <c r="H81" s="151"/>
      <c r="I81" s="151"/>
      <c r="J81" s="151"/>
      <c r="K81" s="151"/>
      <c r="L81" s="151"/>
    </row>
    <row r="82" spans="2:12" hidden="1" x14ac:dyDescent="0.3">
      <c r="B82" s="151"/>
      <c r="C82" s="151"/>
      <c r="D82" s="151"/>
      <c r="E82" s="151"/>
      <c r="F82" s="151"/>
      <c r="G82" s="151"/>
      <c r="H82" s="151"/>
      <c r="I82" s="151"/>
      <c r="J82" s="151"/>
      <c r="K82" s="151"/>
      <c r="L82" s="151"/>
    </row>
    <row r="83" spans="2:12" hidden="1" x14ac:dyDescent="0.3">
      <c r="B83" s="151"/>
      <c r="C83" s="151"/>
      <c r="D83" s="151"/>
      <c r="E83" s="151"/>
      <c r="F83" s="151"/>
      <c r="G83" s="151"/>
      <c r="H83" s="151"/>
      <c r="I83" s="151"/>
      <c r="J83" s="151"/>
      <c r="K83" s="151"/>
      <c r="L83" s="151"/>
    </row>
    <row r="84" spans="2:12" hidden="1" x14ac:dyDescent="0.3">
      <c r="B84" s="151"/>
      <c r="C84" s="151"/>
      <c r="D84" s="151"/>
      <c r="E84" s="151"/>
      <c r="F84" s="151"/>
      <c r="G84" s="151"/>
      <c r="H84" s="151"/>
      <c r="I84" s="151"/>
      <c r="J84" s="151"/>
      <c r="K84" s="151"/>
      <c r="L84" s="151"/>
    </row>
    <row r="85" spans="2:12" hidden="1" x14ac:dyDescent="0.3">
      <c r="B85" s="151"/>
      <c r="C85" s="151"/>
      <c r="D85" s="151"/>
      <c r="E85" s="151"/>
      <c r="F85" s="151"/>
      <c r="G85" s="151"/>
      <c r="H85" s="151"/>
      <c r="I85" s="151"/>
      <c r="J85" s="151"/>
      <c r="K85" s="151"/>
      <c r="L85" s="151"/>
    </row>
    <row r="86" spans="2:12" hidden="1" x14ac:dyDescent="0.3">
      <c r="B86" s="151"/>
      <c r="C86" s="151"/>
      <c r="D86" s="151"/>
      <c r="E86" s="151"/>
      <c r="F86" s="151"/>
      <c r="G86" s="151"/>
      <c r="H86" s="151"/>
      <c r="I86" s="151"/>
      <c r="J86" s="151"/>
      <c r="K86" s="151"/>
      <c r="L86" s="151"/>
    </row>
    <row r="87" spans="2:12" hidden="1" x14ac:dyDescent="0.3">
      <c r="B87" s="151"/>
      <c r="C87" s="151"/>
      <c r="D87" s="151"/>
      <c r="E87" s="151"/>
      <c r="F87" s="151"/>
      <c r="G87" s="151"/>
      <c r="H87" s="151"/>
      <c r="I87" s="151"/>
      <c r="J87" s="151"/>
      <c r="K87" s="151"/>
      <c r="L87" s="151"/>
    </row>
    <row r="88" spans="2:12" hidden="1" x14ac:dyDescent="0.3">
      <c r="B88" s="151"/>
      <c r="C88" s="151"/>
      <c r="D88" s="151"/>
      <c r="E88" s="151"/>
      <c r="F88" s="151"/>
      <c r="G88" s="151"/>
      <c r="H88" s="151"/>
      <c r="I88" s="151"/>
      <c r="J88" s="151"/>
      <c r="K88" s="151"/>
      <c r="L88" s="151"/>
    </row>
    <row r="89" spans="2:12" hidden="1" x14ac:dyDescent="0.3">
      <c r="B89" s="151"/>
      <c r="C89" s="151"/>
      <c r="D89" s="151"/>
      <c r="E89" s="151"/>
      <c r="F89" s="151"/>
      <c r="G89" s="151"/>
      <c r="H89" s="151"/>
      <c r="I89" s="151"/>
      <c r="J89" s="151"/>
      <c r="K89" s="151"/>
      <c r="L89" s="151"/>
    </row>
    <row r="92" spans="2:12" hidden="1" x14ac:dyDescent="0.3">
      <c r="B92" s="81" t="s">
        <v>143</v>
      </c>
    </row>
    <row r="93" spans="2:12" hidden="1" x14ac:dyDescent="0.3">
      <c r="B93" s="82" t="s">
        <v>144</v>
      </c>
    </row>
    <row r="94" spans="2:12" hidden="1" x14ac:dyDescent="0.3">
      <c r="B94" s="83" t="s">
        <v>166</v>
      </c>
    </row>
    <row r="95" spans="2:12" hidden="1" x14ac:dyDescent="0.3">
      <c r="B95" s="83" t="s">
        <v>167</v>
      </c>
    </row>
    <row r="96" spans="2:12" hidden="1" x14ac:dyDescent="0.3">
      <c r="B96" s="151"/>
      <c r="C96" s="151"/>
      <c r="D96" s="151"/>
      <c r="E96" s="151"/>
      <c r="F96" s="151"/>
      <c r="G96" s="151"/>
      <c r="H96" s="151"/>
      <c r="I96" s="151"/>
      <c r="J96" s="151"/>
      <c r="K96" s="151"/>
      <c r="L96" s="151"/>
    </row>
    <row r="97" spans="2:12" hidden="1" x14ac:dyDescent="0.3">
      <c r="B97" s="151"/>
      <c r="C97" s="151"/>
      <c r="D97" s="151"/>
      <c r="E97" s="151"/>
      <c r="F97" s="151"/>
      <c r="G97" s="151"/>
      <c r="H97" s="151"/>
      <c r="I97" s="151"/>
      <c r="J97" s="151"/>
      <c r="K97" s="151"/>
      <c r="L97" s="151"/>
    </row>
    <row r="98" spans="2:12" hidden="1" x14ac:dyDescent="0.3">
      <c r="B98" s="151"/>
      <c r="C98" s="151"/>
      <c r="D98" s="151"/>
      <c r="E98" s="151"/>
      <c r="F98" s="151"/>
      <c r="G98" s="151"/>
      <c r="H98" s="151"/>
      <c r="I98" s="151"/>
      <c r="J98" s="151"/>
      <c r="K98" s="151"/>
      <c r="L98" s="151"/>
    </row>
    <row r="99" spans="2:12" x14ac:dyDescent="0.3"/>
  </sheetData>
  <sheetProtection algorithmName="SHA-512" hashValue="n3WW267U+ofcmQ+Mvtr/rmsuCS3yckj/9Gkl9EzGSAyv1DK8qavuhODI0jeXI+G2v7lN240NO3gzFV6i6Zld/g==" saltValue="91UlqUxmEHtaj/evn9XsRg==" spinCount="100000" sheet="1" objects="1" scenarios="1" formatCells="0" insertHyperlinks="0" selectLockedCells="1"/>
  <mergeCells count="18">
    <mergeCell ref="B79:L89"/>
    <mergeCell ref="B96:L98"/>
    <mergeCell ref="B5:L6"/>
    <mergeCell ref="B28:L38"/>
    <mergeCell ref="B54:L55"/>
    <mergeCell ref="B8:L23"/>
    <mergeCell ref="B26:L27"/>
    <mergeCell ref="C45:L45"/>
    <mergeCell ref="C46:L46"/>
    <mergeCell ref="C47:L47"/>
    <mergeCell ref="C49:L49"/>
    <mergeCell ref="B25:L25"/>
    <mergeCell ref="B41:L41"/>
    <mergeCell ref="C50:L50"/>
    <mergeCell ref="B42:L44"/>
    <mergeCell ref="B4:L4"/>
    <mergeCell ref="C48:L48"/>
    <mergeCell ref="B57:L74"/>
  </mergeCells>
  <dataValidations xWindow="987" yWindow="353" count="3">
    <dataValidation type="textLength" allowBlank="1" showInputMessage="1" showErrorMessage="1" sqref="B7" xr:uid="{48FBD0C5-A6AE-47BF-AC71-F429FCEEEE20}">
      <formula1>0</formula1>
      <formula2>50</formula2>
    </dataValidation>
    <dataValidation type="textLength" errorStyle="information" allowBlank="1" showInputMessage="1" showErrorMessage="1" errorTitle="Over 1700 characters" error="This field is limited to 1700 characters. Please use a separate sheet if your description is longer, any entry beyond the limit isn't visible. " promptTitle="Max 1700 characters &amp; No Links" prompt="If your description is longer, please use a separate sheet._x000a_Please include links in boxes at bottom of page. (Links do not work in this box.)" sqref="B8:L23" xr:uid="{1AFC2C0F-FFB6-4F15-B36F-6D4B51C362EB}">
      <formula1>0</formula1>
      <formula2>1750</formula2>
    </dataValidation>
    <dataValidation type="textLength" errorStyle="information" allowBlank="1" showInputMessage="1" showErrorMessage="1" errorTitle="Over Limit" error="This field is limited to 600 characters. Please use a separate sheet if your description is longer, any entry beyond the limit isn't visible. " promptTitle="Max 600 characters &amp; No Links" prompt="If your description is longer, please use a separate sheet._x000a_Please include links in boxes at bottom of page. (Links do not work in this box.)" sqref="B28:L38" xr:uid="{C128A5DC-AC7F-46E4-97F1-E34C30458016}">
      <formula1>0</formula1>
      <formula2>610</formula2>
    </dataValidation>
  </dataValidations>
  <pageMargins left="0.43307086614173229" right="0.23622047244094491" top="0.15748031496062992" bottom="0.15748031496062992" header="0.31496062992125984" footer="0.31496062992125984"/>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S55"/>
  <sheetViews>
    <sheetView showGridLines="0" showRowColHeaders="0" showWhiteSpace="0" zoomScaleNormal="100" workbookViewId="0">
      <selection activeCell="K7" sqref="K7:L7"/>
    </sheetView>
  </sheetViews>
  <sheetFormatPr defaultColWidth="0" defaultRowHeight="14.4" zeroHeight="1" x14ac:dyDescent="0.3"/>
  <cols>
    <col min="1" max="1" width="6" style="40" customWidth="1"/>
    <col min="2" max="2" width="14.88671875" style="40" customWidth="1"/>
    <col min="3" max="4" width="9" style="40" customWidth="1"/>
    <col min="5" max="5" width="10.44140625" style="40" customWidth="1"/>
    <col min="6" max="6" width="9" style="40" customWidth="1"/>
    <col min="7" max="7" width="9.109375" style="40" customWidth="1"/>
    <col min="8" max="8" width="6.6640625" style="40" customWidth="1"/>
    <col min="9" max="9" width="4.6640625" style="40" customWidth="1"/>
    <col min="10" max="10" width="9" style="40" customWidth="1"/>
    <col min="11" max="11" width="9.6640625" style="40" customWidth="1"/>
    <col min="12" max="12" width="11.88671875" style="40" customWidth="1"/>
    <col min="13" max="13" width="9" style="40" customWidth="1"/>
    <col min="14" max="17" width="9" style="40" hidden="1" customWidth="1"/>
    <col min="18" max="19" width="0" hidden="1" customWidth="1"/>
    <col min="20" max="16384" width="8.88671875" hidden="1"/>
  </cols>
  <sheetData>
    <row r="1" spans="1:18" x14ac:dyDescent="0.3"/>
    <row r="2" spans="1:18" ht="24" customHeight="1" x14ac:dyDescent="0.3">
      <c r="B2" s="210" t="s">
        <v>115</v>
      </c>
      <c r="C2" s="210"/>
      <c r="D2" s="210"/>
      <c r="E2" s="210"/>
      <c r="F2" s="210"/>
      <c r="G2" s="210"/>
      <c r="H2" s="210"/>
      <c r="I2" s="210"/>
      <c r="J2" s="210"/>
      <c r="K2" s="210"/>
      <c r="L2" s="210"/>
    </row>
    <row r="3" spans="1:18" ht="16.05" customHeight="1" x14ac:dyDescent="0.3">
      <c r="A3" s="50"/>
      <c r="B3" s="209" t="s">
        <v>174</v>
      </c>
      <c r="C3" s="209"/>
      <c r="D3" s="209"/>
      <c r="E3" s="209"/>
      <c r="F3" s="209"/>
      <c r="G3" s="209"/>
      <c r="H3" s="209"/>
      <c r="I3" s="209"/>
      <c r="J3" s="209"/>
      <c r="K3" s="209"/>
      <c r="L3" s="209"/>
    </row>
    <row r="4" spans="1:18" ht="4.05" customHeight="1" x14ac:dyDescent="0.3">
      <c r="B4" s="216" t="s">
        <v>175</v>
      </c>
      <c r="C4" s="217"/>
      <c r="D4" s="217"/>
      <c r="E4" s="217"/>
      <c r="F4" s="217"/>
      <c r="G4" s="217"/>
      <c r="H4" s="217"/>
      <c r="I4" s="217"/>
      <c r="J4" s="217"/>
      <c r="K4" s="217"/>
      <c r="L4" s="217"/>
    </row>
    <row r="5" spans="1:18" ht="13.5" customHeight="1" x14ac:dyDescent="0.3">
      <c r="B5" s="217"/>
      <c r="C5" s="217"/>
      <c r="D5" s="217"/>
      <c r="E5" s="217"/>
      <c r="F5" s="217"/>
      <c r="G5" s="217"/>
      <c r="H5" s="217"/>
      <c r="I5" s="217"/>
      <c r="J5" s="217"/>
      <c r="K5" s="217"/>
      <c r="L5" s="217"/>
    </row>
    <row r="6" spans="1:18" ht="22.05" customHeight="1" x14ac:dyDescent="0.3">
      <c r="B6" s="218" t="s">
        <v>168</v>
      </c>
      <c r="C6" s="218"/>
      <c r="D6" s="218"/>
      <c r="E6" s="218"/>
      <c r="F6" s="218"/>
      <c r="G6" s="218"/>
      <c r="H6" s="218"/>
      <c r="I6" s="218"/>
      <c r="J6" s="218"/>
      <c r="K6" s="218"/>
      <c r="L6" s="218"/>
    </row>
    <row r="7" spans="1:18" s="19" customFormat="1" ht="16.8" customHeight="1" x14ac:dyDescent="0.3">
      <c r="A7" s="41"/>
      <c r="B7" s="42" t="s">
        <v>12</v>
      </c>
      <c r="C7" s="41"/>
      <c r="D7" s="41"/>
      <c r="E7" s="41"/>
      <c r="F7" s="41"/>
      <c r="G7" s="41"/>
      <c r="H7" s="41"/>
      <c r="I7" s="41"/>
      <c r="J7" s="41"/>
      <c r="K7" s="211"/>
      <c r="L7" s="212"/>
      <c r="M7" s="41"/>
      <c r="N7" s="41"/>
      <c r="O7" s="41"/>
      <c r="P7" s="41"/>
      <c r="Q7" s="41"/>
    </row>
    <row r="8" spans="1:18" ht="17.399999999999999" customHeight="1" x14ac:dyDescent="0.3">
      <c r="B8" s="50" t="s">
        <v>132</v>
      </c>
    </row>
    <row r="9" spans="1:18" s="19" customFormat="1" ht="13.95" customHeight="1" x14ac:dyDescent="0.3">
      <c r="A9" s="41"/>
      <c r="B9" s="42" t="s">
        <v>117</v>
      </c>
      <c r="C9" s="41"/>
      <c r="D9" s="41"/>
      <c r="E9" s="41"/>
      <c r="F9" s="41"/>
      <c r="G9" s="41"/>
      <c r="H9" s="41"/>
      <c r="I9" s="41"/>
      <c r="J9" s="41"/>
      <c r="K9" s="41"/>
      <c r="L9" s="41"/>
      <c r="M9" s="41"/>
      <c r="N9" s="41"/>
      <c r="O9" s="41"/>
      <c r="P9" s="41"/>
      <c r="Q9" s="41"/>
    </row>
    <row r="10" spans="1:18" ht="6" customHeight="1" x14ac:dyDescent="0.3"/>
    <row r="11" spans="1:18" ht="27.45" customHeight="1" x14ac:dyDescent="0.3">
      <c r="B11" s="66" t="s">
        <v>145</v>
      </c>
      <c r="C11" s="44"/>
      <c r="E11" s="67" t="s">
        <v>146</v>
      </c>
      <c r="F11" s="44"/>
      <c r="G11" s="43"/>
      <c r="H11" s="43"/>
      <c r="I11" s="43"/>
      <c r="J11" s="46" t="s">
        <v>118</v>
      </c>
      <c r="K11" s="219">
        <f>C11*F11</f>
        <v>0</v>
      </c>
      <c r="L11" s="220"/>
      <c r="P11"/>
    </row>
    <row r="12" spans="1:18" ht="4.5" customHeight="1" x14ac:dyDescent="0.3">
      <c r="C12" s="43"/>
      <c r="D12" s="43"/>
      <c r="E12" s="43"/>
      <c r="F12" s="43"/>
      <c r="G12" s="43"/>
      <c r="H12" s="43"/>
      <c r="I12" s="43"/>
      <c r="J12" s="43"/>
      <c r="K12" s="43"/>
      <c r="L12" s="43"/>
    </row>
    <row r="13" spans="1:18" s="24" customFormat="1" ht="18.45" customHeight="1" x14ac:dyDescent="0.3">
      <c r="A13" s="43"/>
      <c r="B13" s="196" t="s">
        <v>129</v>
      </c>
      <c r="C13" s="196"/>
      <c r="D13" s="55"/>
      <c r="E13" s="43" t="s">
        <v>30</v>
      </c>
      <c r="F13" s="43"/>
      <c r="G13" s="43" t="s">
        <v>31</v>
      </c>
      <c r="H13" s="43"/>
      <c r="I13" s="43"/>
      <c r="K13" s="85"/>
      <c r="L13" s="85"/>
      <c r="N13" s="43"/>
      <c r="O13" s="43"/>
      <c r="P13" s="43"/>
      <c r="Q13" s="43"/>
      <c r="R13" s="43"/>
    </row>
    <row r="14" spans="1:18" x14ac:dyDescent="0.3">
      <c r="B14" s="84" t="s">
        <v>169</v>
      </c>
      <c r="C14" s="50"/>
      <c r="D14" s="43"/>
      <c r="E14" s="43"/>
      <c r="F14" s="43"/>
      <c r="G14" s="43"/>
      <c r="H14" s="43"/>
      <c r="I14" s="43"/>
      <c r="J14" s="43"/>
      <c r="K14" s="43"/>
      <c r="L14" s="43"/>
    </row>
    <row r="15" spans="1:18" s="19" customFormat="1" ht="15.6" x14ac:dyDescent="0.3">
      <c r="A15" s="41"/>
      <c r="B15" s="42" t="s">
        <v>170</v>
      </c>
      <c r="C15" s="41"/>
      <c r="D15" s="41"/>
      <c r="E15" s="41"/>
      <c r="F15" s="41"/>
      <c r="G15" s="41"/>
      <c r="H15" s="41"/>
      <c r="I15" s="41"/>
      <c r="J15" s="41"/>
      <c r="K15" s="41"/>
      <c r="L15" s="41"/>
      <c r="M15" s="41"/>
      <c r="N15" s="41"/>
      <c r="O15" s="41"/>
      <c r="P15" s="41"/>
      <c r="Q15" s="41"/>
    </row>
    <row r="16" spans="1:18" ht="15" customHeight="1" x14ac:dyDescent="0.3">
      <c r="B16" s="86" t="s">
        <v>184</v>
      </c>
    </row>
    <row r="17" spans="1:17" ht="15" customHeight="1" x14ac:dyDescent="0.3">
      <c r="B17" s="87" t="s">
        <v>172</v>
      </c>
      <c r="C17" s="43"/>
      <c r="D17" s="43"/>
      <c r="E17" s="43"/>
      <c r="F17" s="47"/>
      <c r="G17" s="43"/>
      <c r="H17" s="43"/>
      <c r="I17" s="43"/>
      <c r="J17" s="43"/>
      <c r="K17" s="43"/>
      <c r="L17" s="43"/>
    </row>
    <row r="18" spans="1:17" s="24" customFormat="1" ht="18.75" customHeight="1" x14ac:dyDescent="0.3">
      <c r="A18" s="43"/>
      <c r="B18" s="43" t="s">
        <v>18</v>
      </c>
      <c r="C18" s="44"/>
      <c r="D18" s="45" t="s">
        <v>13</v>
      </c>
      <c r="E18" s="48">
        <v>15.25</v>
      </c>
      <c r="F18" s="47" t="s">
        <v>27</v>
      </c>
      <c r="G18" s="49">
        <f>C18*E18</f>
        <v>0</v>
      </c>
      <c r="H18" s="43"/>
      <c r="I18" s="43"/>
      <c r="J18" s="43"/>
      <c r="K18" s="43"/>
      <c r="L18" s="43"/>
      <c r="M18" s="43"/>
      <c r="N18" s="43"/>
      <c r="O18" s="43"/>
      <c r="P18" s="43"/>
      <c r="Q18" s="43"/>
    </row>
    <row r="19" spans="1:17" s="24" customFormat="1" ht="7.65" customHeight="1" x14ac:dyDescent="0.3">
      <c r="A19" s="43"/>
      <c r="B19" s="43"/>
      <c r="C19" s="43"/>
      <c r="D19" s="43"/>
      <c r="E19" s="43"/>
      <c r="F19" s="47"/>
      <c r="G19" s="43"/>
      <c r="H19" s="43"/>
      <c r="I19" s="43"/>
      <c r="J19" s="43"/>
      <c r="K19" s="43"/>
      <c r="L19" s="43"/>
      <c r="M19" s="43"/>
      <c r="N19" s="43"/>
      <c r="O19" s="43"/>
      <c r="P19" s="43"/>
      <c r="Q19" s="43"/>
    </row>
    <row r="20" spans="1:17" s="24" customFormat="1" ht="18.75" customHeight="1" x14ac:dyDescent="0.3">
      <c r="A20" s="43"/>
      <c r="B20" s="43" t="s">
        <v>19</v>
      </c>
      <c r="C20" s="44"/>
      <c r="D20" s="45" t="s">
        <v>13</v>
      </c>
      <c r="E20" s="48">
        <v>18.5</v>
      </c>
      <c r="F20" s="47" t="s">
        <v>27</v>
      </c>
      <c r="G20" s="49">
        <f>C20*E20</f>
        <v>0</v>
      </c>
      <c r="H20" s="43"/>
      <c r="I20" s="43"/>
      <c r="J20" s="43"/>
      <c r="K20" s="43"/>
      <c r="L20" s="43"/>
      <c r="M20" s="43"/>
      <c r="N20" s="43"/>
      <c r="O20" s="43"/>
      <c r="P20" s="43"/>
      <c r="Q20" s="43"/>
    </row>
    <row r="21" spans="1:17" s="24" customFormat="1" ht="7.65" customHeight="1" x14ac:dyDescent="0.3">
      <c r="A21" s="43"/>
      <c r="B21" s="43"/>
      <c r="C21" s="43"/>
      <c r="D21" s="43"/>
      <c r="E21" s="43"/>
      <c r="F21" s="47"/>
      <c r="G21" s="43"/>
      <c r="H21" s="43"/>
      <c r="I21" s="43"/>
      <c r="J21" s="43"/>
      <c r="K21" s="43"/>
      <c r="L21" s="43"/>
      <c r="M21" s="43"/>
      <c r="N21" s="43"/>
      <c r="O21" s="43"/>
      <c r="P21" s="43"/>
      <c r="Q21" s="43"/>
    </row>
    <row r="22" spans="1:17" s="24" customFormat="1" ht="18.75" customHeight="1" x14ac:dyDescent="0.3">
      <c r="A22" s="43"/>
      <c r="B22" s="43" t="s">
        <v>20</v>
      </c>
      <c r="C22" s="44"/>
      <c r="D22" s="45" t="s">
        <v>13</v>
      </c>
      <c r="E22" s="48">
        <v>30</v>
      </c>
      <c r="F22" s="47" t="s">
        <v>27</v>
      </c>
      <c r="G22" s="49">
        <f>C22*E22</f>
        <v>0</v>
      </c>
      <c r="H22" s="43"/>
      <c r="I22" s="43"/>
      <c r="J22" s="43"/>
      <c r="K22" s="43"/>
      <c r="L22" s="43"/>
      <c r="M22" s="43"/>
      <c r="N22" s="43"/>
      <c r="O22" s="43"/>
      <c r="P22" s="43"/>
      <c r="Q22" s="43"/>
    </row>
    <row r="23" spans="1:17" s="24" customFormat="1" ht="7.65" customHeight="1" x14ac:dyDescent="0.3">
      <c r="A23" s="43"/>
      <c r="B23" s="43"/>
      <c r="C23" s="43"/>
      <c r="D23" s="43"/>
      <c r="E23" s="43"/>
      <c r="F23" s="47"/>
      <c r="G23" s="43"/>
      <c r="H23" s="43"/>
      <c r="I23" s="43"/>
      <c r="J23" s="43"/>
      <c r="K23" s="43"/>
      <c r="L23" s="43"/>
      <c r="M23" s="43"/>
      <c r="N23" s="43"/>
      <c r="O23" s="43"/>
      <c r="P23" s="43"/>
      <c r="Q23" s="43"/>
    </row>
    <row r="24" spans="1:17" s="24" customFormat="1" ht="18.75" customHeight="1" x14ac:dyDescent="0.3">
      <c r="A24" s="43"/>
      <c r="B24" s="42" t="s">
        <v>1</v>
      </c>
      <c r="C24" s="108">
        <f>C11</f>
        <v>0</v>
      </c>
      <c r="D24" s="45" t="s">
        <v>13</v>
      </c>
      <c r="E24" s="48">
        <v>15</v>
      </c>
      <c r="F24" s="47" t="s">
        <v>27</v>
      </c>
      <c r="G24" s="49">
        <f>C24*E24</f>
        <v>0</v>
      </c>
      <c r="H24" s="43"/>
      <c r="I24" s="43"/>
      <c r="J24" s="46" t="s">
        <v>32</v>
      </c>
      <c r="K24" s="219">
        <f>+G18+G20+G22+G24</f>
        <v>0</v>
      </c>
      <c r="L24" s="220"/>
      <c r="M24" s="43"/>
      <c r="N24" s="43"/>
      <c r="O24" s="43"/>
      <c r="P24" s="43"/>
      <c r="Q24" s="43"/>
    </row>
    <row r="25" spans="1:17" s="19" customFormat="1" ht="19.5" customHeight="1" x14ac:dyDescent="0.3">
      <c r="A25" s="41"/>
      <c r="B25" s="50" t="s">
        <v>171</v>
      </c>
      <c r="C25" s="41"/>
      <c r="D25" s="41"/>
      <c r="E25" s="41"/>
      <c r="F25" s="41"/>
      <c r="G25" s="41"/>
      <c r="H25" s="41"/>
      <c r="I25" s="41"/>
      <c r="J25" s="41"/>
      <c r="K25" s="41"/>
      <c r="L25" s="41"/>
      <c r="M25" s="41"/>
      <c r="N25" s="41"/>
      <c r="O25" s="41"/>
      <c r="P25" s="41"/>
      <c r="Q25" s="41"/>
    </row>
    <row r="26" spans="1:17" ht="8.1" customHeight="1" x14ac:dyDescent="0.3"/>
    <row r="27" spans="1:17" s="19" customFormat="1" ht="15.6" x14ac:dyDescent="0.3">
      <c r="A27" s="41"/>
      <c r="B27" s="51" t="s">
        <v>130</v>
      </c>
      <c r="C27" s="41"/>
      <c r="D27" s="41"/>
      <c r="E27" s="41"/>
      <c r="F27" s="41"/>
      <c r="G27" s="41"/>
      <c r="H27" s="41"/>
      <c r="I27" s="41"/>
      <c r="J27" s="41"/>
      <c r="K27" s="41"/>
      <c r="L27" s="41"/>
      <c r="M27" s="41"/>
      <c r="N27" s="41"/>
      <c r="O27" s="41"/>
      <c r="P27" s="41"/>
      <c r="Q27" s="41"/>
    </row>
    <row r="28" spans="1:17" ht="6" customHeight="1" x14ac:dyDescent="0.3"/>
    <row r="29" spans="1:17" ht="18.75" customHeight="1" x14ac:dyDescent="0.3">
      <c r="B29" s="43" t="s">
        <v>15</v>
      </c>
      <c r="C29" s="211"/>
      <c r="D29" s="212"/>
      <c r="E29" s="213" t="s">
        <v>28</v>
      </c>
      <c r="F29" s="214"/>
      <c r="G29" s="201"/>
      <c r="H29" s="202"/>
      <c r="I29" s="215" t="s">
        <v>135</v>
      </c>
      <c r="J29" s="215"/>
      <c r="K29" s="215"/>
      <c r="L29" s="215"/>
    </row>
    <row r="30" spans="1:17" ht="6.75" customHeight="1" x14ac:dyDescent="0.3">
      <c r="B30" s="43"/>
      <c r="C30" s="52"/>
      <c r="E30" s="43"/>
      <c r="F30" s="43"/>
      <c r="I30" s="215"/>
      <c r="J30" s="215"/>
      <c r="K30" s="215"/>
      <c r="L30" s="215"/>
    </row>
    <row r="31" spans="1:17" ht="18.75" customHeight="1" x14ac:dyDescent="0.3">
      <c r="B31" s="43" t="s">
        <v>16</v>
      </c>
      <c r="C31" s="211"/>
      <c r="D31" s="212"/>
      <c r="E31" s="213" t="s">
        <v>29</v>
      </c>
      <c r="F31" s="214"/>
      <c r="G31" s="201"/>
      <c r="H31" s="202"/>
      <c r="I31" s="58" t="s">
        <v>173</v>
      </c>
      <c r="J31" s="53"/>
    </row>
    <row r="32" spans="1:17" ht="12" customHeight="1" x14ac:dyDescent="0.3">
      <c r="B32" s="43"/>
      <c r="C32" s="43"/>
      <c r="D32" s="43"/>
      <c r="E32" s="43"/>
      <c r="G32" s="43"/>
    </row>
    <row r="33" spans="1:19" ht="18.75" customHeight="1" x14ac:dyDescent="0.3">
      <c r="B33" s="43" t="s">
        <v>17</v>
      </c>
      <c r="C33" s="211"/>
      <c r="D33" s="212"/>
      <c r="E33" s="43"/>
      <c r="F33" s="43"/>
      <c r="G33" s="43"/>
    </row>
    <row r="34" spans="1:19" ht="6.75" customHeight="1" x14ac:dyDescent="0.3">
      <c r="B34" s="43"/>
      <c r="C34" s="43"/>
      <c r="D34" s="43"/>
      <c r="E34" s="43"/>
      <c r="F34" s="43"/>
      <c r="G34" s="43"/>
    </row>
    <row r="35" spans="1:19" ht="18.75" customHeight="1" x14ac:dyDescent="0.3">
      <c r="B35" s="43" t="s">
        <v>14</v>
      </c>
      <c r="C35" s="54" t="s">
        <v>26</v>
      </c>
      <c r="D35" s="44"/>
      <c r="E35" s="45" t="s">
        <v>197</v>
      </c>
      <c r="F35" s="49">
        <f>D35*0.63</f>
        <v>0</v>
      </c>
      <c r="G35" s="43"/>
      <c r="J35" s="46" t="s">
        <v>21</v>
      </c>
      <c r="K35" s="197">
        <f>+C29+C31+C33+G29+G31+F35</f>
        <v>0</v>
      </c>
      <c r="L35" s="198"/>
    </row>
    <row r="36" spans="1:19" ht="16.2" customHeight="1" x14ac:dyDescent="0.3">
      <c r="B36" s="58" t="s">
        <v>195</v>
      </c>
      <c r="C36" s="54"/>
      <c r="D36" s="59"/>
      <c r="E36" s="45"/>
      <c r="F36" s="60"/>
      <c r="G36" s="43"/>
      <c r="J36" s="46"/>
      <c r="K36" s="61"/>
      <c r="L36" s="61"/>
    </row>
    <row r="37" spans="1:19" ht="10.8" customHeight="1" x14ac:dyDescent="0.3">
      <c r="B37" s="58" t="s">
        <v>134</v>
      </c>
      <c r="C37" s="43"/>
      <c r="D37" s="43"/>
      <c r="E37" s="43"/>
      <c r="F37" s="43"/>
      <c r="G37" s="43"/>
    </row>
    <row r="38" spans="1:19" ht="22.2" customHeight="1" x14ac:dyDescent="0.3">
      <c r="B38" s="43" t="s">
        <v>22</v>
      </c>
      <c r="C38" s="43"/>
      <c r="D38" s="203"/>
      <c r="E38" s="204"/>
      <c r="F38" s="204"/>
      <c r="G38" s="204"/>
      <c r="H38" s="205"/>
      <c r="I38" s="55"/>
      <c r="J38" s="46" t="s">
        <v>23</v>
      </c>
      <c r="K38" s="201"/>
      <c r="L38" s="202"/>
    </row>
    <row r="39" spans="1:19" x14ac:dyDescent="0.3">
      <c r="B39" s="43"/>
      <c r="C39" s="43"/>
      <c r="D39" s="43"/>
      <c r="E39" s="43"/>
      <c r="F39" s="43"/>
      <c r="G39" s="43"/>
      <c r="N39" s="89"/>
      <c r="O39" s="89"/>
      <c r="P39" s="89"/>
      <c r="Q39" s="89"/>
    </row>
    <row r="40" spans="1:19" ht="18.75" customHeight="1" x14ac:dyDescent="0.3">
      <c r="B40" s="199" t="s">
        <v>176</v>
      </c>
      <c r="C40" s="199"/>
      <c r="D40" s="199"/>
      <c r="E40" s="199"/>
      <c r="F40" s="199"/>
      <c r="G40" s="199"/>
      <c r="H40" s="199"/>
      <c r="J40" s="56" t="s">
        <v>24</v>
      </c>
      <c r="K40" s="206">
        <f>+K7+K11+K24+K35+K38</f>
        <v>0</v>
      </c>
      <c r="L40" s="207"/>
      <c r="N40" s="89"/>
      <c r="O40" s="89"/>
      <c r="P40" s="89"/>
      <c r="Q40" s="89"/>
    </row>
    <row r="41" spans="1:19" ht="9.75" customHeight="1" x14ac:dyDescent="0.3">
      <c r="B41" s="199"/>
      <c r="C41" s="199"/>
      <c r="D41" s="199"/>
      <c r="E41" s="199"/>
      <c r="F41" s="199"/>
      <c r="G41" s="199"/>
      <c r="H41" s="199"/>
      <c r="N41" s="89"/>
      <c r="O41" s="89"/>
      <c r="P41" s="89"/>
      <c r="Q41" s="89"/>
    </row>
    <row r="42" spans="1:19" ht="18.75" customHeight="1" x14ac:dyDescent="0.3">
      <c r="B42" s="199"/>
      <c r="C42" s="199"/>
      <c r="D42" s="199"/>
      <c r="E42" s="199"/>
      <c r="F42" s="199"/>
      <c r="G42" s="199"/>
      <c r="H42" s="199"/>
      <c r="J42" s="56" t="s">
        <v>25</v>
      </c>
      <c r="K42" s="197">
        <f>IF(K40&lt;4000,K40,4000)</f>
        <v>0</v>
      </c>
      <c r="L42" s="198"/>
      <c r="N42" s="89"/>
      <c r="O42" s="89"/>
      <c r="P42" s="89"/>
      <c r="Q42" s="89"/>
    </row>
    <row r="43" spans="1:19" ht="9.15" customHeight="1" x14ac:dyDescent="0.3">
      <c r="B43" s="199"/>
      <c r="C43" s="199"/>
      <c r="D43" s="199"/>
      <c r="E43" s="199"/>
      <c r="F43" s="199"/>
      <c r="G43" s="199"/>
      <c r="H43" s="199"/>
      <c r="N43" s="89"/>
      <c r="O43" s="89"/>
      <c r="P43" s="89"/>
      <c r="Q43" s="89"/>
    </row>
    <row r="44" spans="1:19" ht="16.05" customHeight="1" x14ac:dyDescent="0.3">
      <c r="B44" s="200" t="s">
        <v>131</v>
      </c>
      <c r="C44" s="200"/>
      <c r="D44" s="200"/>
      <c r="E44" s="200"/>
      <c r="F44" s="200"/>
      <c r="G44" s="200"/>
      <c r="H44" s="200"/>
      <c r="I44" s="200"/>
      <c r="J44" s="200"/>
      <c r="K44" s="200"/>
      <c r="L44" s="200"/>
      <c r="N44" s="89"/>
      <c r="O44" s="89"/>
      <c r="P44" s="89"/>
      <c r="Q44" s="89"/>
      <c r="R44" s="21"/>
      <c r="S44" s="21"/>
    </row>
    <row r="45" spans="1:19" ht="5.4" customHeight="1" x14ac:dyDescent="0.3">
      <c r="N45" s="89"/>
      <c r="O45" s="89"/>
      <c r="P45" s="89"/>
      <c r="Q45" s="89"/>
      <c r="R45" s="21"/>
      <c r="S45" s="21"/>
    </row>
    <row r="46" spans="1:19" s="121" customFormat="1" ht="28.8" customHeight="1" x14ac:dyDescent="0.3">
      <c r="A46" s="120"/>
      <c r="B46" s="120"/>
      <c r="C46" s="123" t="s">
        <v>178</v>
      </c>
      <c r="D46" s="120"/>
      <c r="F46" s="119"/>
      <c r="G46" s="208" t="s">
        <v>196</v>
      </c>
      <c r="H46" s="208"/>
      <c r="I46" s="208"/>
      <c r="J46" s="208"/>
      <c r="K46" s="208"/>
      <c r="L46" s="208"/>
      <c r="M46" s="120"/>
      <c r="N46" s="122"/>
      <c r="O46" s="122"/>
      <c r="P46" s="122"/>
      <c r="Q46" s="122"/>
    </row>
    <row r="47" spans="1:19" ht="7.05" customHeight="1" x14ac:dyDescent="0.3">
      <c r="E47" s="57" t="s">
        <v>133</v>
      </c>
      <c r="N47" s="89"/>
      <c r="O47" s="89"/>
      <c r="P47" s="89"/>
      <c r="Q47" s="89"/>
    </row>
    <row r="48" spans="1:19" x14ac:dyDescent="0.3">
      <c r="N48" s="89"/>
      <c r="O48" s="89"/>
      <c r="P48" s="89"/>
      <c r="Q48" s="89"/>
    </row>
    <row r="49" spans="8:17" hidden="1" x14ac:dyDescent="0.3">
      <c r="H49" s="88"/>
      <c r="N49" s="89"/>
      <c r="O49" s="89"/>
      <c r="P49" s="89"/>
      <c r="Q49" s="89"/>
    </row>
    <row r="50" spans="8:17" hidden="1" x14ac:dyDescent="0.3">
      <c r="N50" s="89"/>
      <c r="O50" s="89"/>
      <c r="P50" s="89"/>
      <c r="Q50" s="89"/>
    </row>
    <row r="51" spans="8:17" hidden="1" x14ac:dyDescent="0.3">
      <c r="N51" s="89"/>
      <c r="O51" s="89"/>
      <c r="P51" s="89"/>
      <c r="Q51" s="89"/>
    </row>
    <row r="52" spans="8:17" hidden="1" x14ac:dyDescent="0.3">
      <c r="N52" s="89"/>
      <c r="O52" s="89"/>
      <c r="P52" s="89"/>
      <c r="Q52" s="89"/>
    </row>
    <row r="53" spans="8:17" hidden="1" x14ac:dyDescent="0.3">
      <c r="N53" s="89"/>
      <c r="O53" s="89"/>
      <c r="P53" s="89"/>
      <c r="Q53" s="89"/>
    </row>
    <row r="54" spans="8:17" hidden="1" x14ac:dyDescent="0.3">
      <c r="N54" s="89"/>
      <c r="O54" s="89"/>
      <c r="P54" s="89"/>
      <c r="Q54" s="89"/>
    </row>
    <row r="55" spans="8:17" hidden="1" x14ac:dyDescent="0.3">
      <c r="N55" s="89"/>
      <c r="O55" s="89"/>
      <c r="P55" s="89"/>
      <c r="Q55" s="89"/>
    </row>
  </sheetData>
  <sheetProtection algorithmName="SHA-512" hashValue="eSV8bdcenxSj2GTNUPGNa61micRS/QuDn4DXTqRXlN1WQl3g6WVUWYD+PX5TXnpThXrbllctqqqjt+vvAx3Vsw==" saltValue="+ATSI8NjGh50IJcPhX2amw==" spinCount="100000" sheet="1" selectLockedCells="1"/>
  <mergeCells count="24">
    <mergeCell ref="G46:L46"/>
    <mergeCell ref="B3:L3"/>
    <mergeCell ref="B2:L2"/>
    <mergeCell ref="C29:D29"/>
    <mergeCell ref="C31:D31"/>
    <mergeCell ref="C33:D33"/>
    <mergeCell ref="G29:H29"/>
    <mergeCell ref="E29:F29"/>
    <mergeCell ref="E31:F31"/>
    <mergeCell ref="I29:L30"/>
    <mergeCell ref="G31:H31"/>
    <mergeCell ref="B4:L5"/>
    <mergeCell ref="B6:L6"/>
    <mergeCell ref="K7:L7"/>
    <mergeCell ref="K11:L11"/>
    <mergeCell ref="K24:L24"/>
    <mergeCell ref="B13:C13"/>
    <mergeCell ref="K42:L42"/>
    <mergeCell ref="B40:H43"/>
    <mergeCell ref="B44:L44"/>
    <mergeCell ref="K35:L35"/>
    <mergeCell ref="K38:L38"/>
    <mergeCell ref="D38:H38"/>
    <mergeCell ref="K40:L40"/>
  </mergeCells>
  <hyperlinks>
    <hyperlink ref="B3:L3" r:id="rId1" display="Refer to guidelines to clarify eligible and ineligible expenses." xr:uid="{7DEA41B2-BF7B-427A-BE99-390EFCB6A986}"/>
  </hyperlinks>
  <pageMargins left="0.15748031496062992" right="0.11811023622047245" top="0.55118110236220474" bottom="0.15748031496062992" header="0.31496062992125984" footer="0.31496062992125984"/>
  <pageSetup orientation="portrait" r:id="rId2"/>
  <headerFooter>
    <oddHeader xml:space="preserve">&amp;C&amp;"-,Bold"&amp;14   &amp;"-,Regular"&amp;11   
</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9220" r:id="rId5" name="Check Box 4">
              <controlPr defaultSize="0" autoFill="0" autoLine="0" autoPict="0">
                <anchor moveWithCells="1">
                  <from>
                    <xdr:col>5</xdr:col>
                    <xdr:colOff>556260</xdr:colOff>
                    <xdr:row>12</xdr:row>
                    <xdr:rowOff>45720</xdr:rowOff>
                  </from>
                  <to>
                    <xdr:col>6</xdr:col>
                    <xdr:colOff>251460</xdr:colOff>
                    <xdr:row>13</xdr:row>
                    <xdr:rowOff>30480</xdr:rowOff>
                  </to>
                </anchor>
              </controlPr>
            </control>
          </mc:Choice>
        </mc:AlternateContent>
        <mc:AlternateContent xmlns:mc="http://schemas.openxmlformats.org/markup-compatibility/2006">
          <mc:Choice Requires="x14">
            <control shapeId="9221" r:id="rId6" name="Check Box 5">
              <controlPr defaultSize="0" autoFill="0" autoLine="0" autoPict="0">
                <anchor moveWithCells="1">
                  <from>
                    <xdr:col>3</xdr:col>
                    <xdr:colOff>525780</xdr:colOff>
                    <xdr:row>12</xdr:row>
                    <xdr:rowOff>45720</xdr:rowOff>
                  </from>
                  <to>
                    <xdr:col>4</xdr:col>
                    <xdr:colOff>220980</xdr:colOff>
                    <xdr:row>13</xdr:row>
                    <xdr:rowOff>30480</xdr:rowOff>
                  </to>
                </anchor>
              </controlPr>
            </control>
          </mc:Choice>
        </mc:AlternateContent>
        <mc:AlternateContent xmlns:mc="http://schemas.openxmlformats.org/markup-compatibility/2006">
          <mc:Choice Requires="x14">
            <control shapeId="9223" r:id="rId7" name="Check Box 7">
              <controlPr defaultSize="0" autoFill="0" autoLine="0" autoPict="0">
                <anchor moveWithCells="1">
                  <from>
                    <xdr:col>1</xdr:col>
                    <xdr:colOff>76200</xdr:colOff>
                    <xdr:row>12</xdr:row>
                    <xdr:rowOff>45720</xdr:rowOff>
                  </from>
                  <to>
                    <xdr:col>1</xdr:col>
                    <xdr:colOff>381000</xdr:colOff>
                    <xdr:row>13</xdr:row>
                    <xdr:rowOff>30480</xdr:rowOff>
                  </to>
                </anchor>
              </controlPr>
            </control>
          </mc:Choice>
        </mc:AlternateContent>
        <mc:AlternateContent xmlns:mc="http://schemas.openxmlformats.org/markup-compatibility/2006">
          <mc:Choice Requires="x14">
            <control shapeId="9225" r:id="rId8" name="Check Box 9">
              <controlPr locked="0" defaultSize="0" autoFill="0" autoLine="0" autoPict="0">
                <anchor moveWithCells="1">
                  <from>
                    <xdr:col>4</xdr:col>
                    <xdr:colOff>0</xdr:colOff>
                    <xdr:row>44</xdr:row>
                    <xdr:rowOff>60960</xdr:rowOff>
                  </from>
                  <to>
                    <xdr:col>4</xdr:col>
                    <xdr:colOff>662940</xdr:colOff>
                    <xdr:row>46</xdr:row>
                    <xdr:rowOff>7620</xdr:rowOff>
                  </to>
                </anchor>
              </controlPr>
            </control>
          </mc:Choice>
        </mc:AlternateContent>
        <mc:AlternateContent xmlns:mc="http://schemas.openxmlformats.org/markup-compatibility/2006">
          <mc:Choice Requires="x14">
            <control shapeId="9226" r:id="rId9" name="Check Box 10">
              <controlPr locked="0" defaultSize="0" autoFill="0" autoLine="0" autoPict="0">
                <anchor moveWithCells="1">
                  <from>
                    <xdr:col>4</xdr:col>
                    <xdr:colOff>441960</xdr:colOff>
                    <xdr:row>44</xdr:row>
                    <xdr:rowOff>60960</xdr:rowOff>
                  </from>
                  <to>
                    <xdr:col>5</xdr:col>
                    <xdr:colOff>381000</xdr:colOff>
                    <xdr:row>46</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
  <sheetViews>
    <sheetView workbookViewId="0"/>
  </sheetViews>
  <sheetFormatPr defaultRowHeight="14.4" x14ac:dyDescent="0.3"/>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2:D94"/>
  <sheetViews>
    <sheetView topLeftCell="A16" workbookViewId="0">
      <selection activeCell="F29" sqref="F29"/>
    </sheetView>
  </sheetViews>
  <sheetFormatPr defaultRowHeight="14.4" x14ac:dyDescent="0.3"/>
  <sheetData>
    <row r="2" spans="2:2" x14ac:dyDescent="0.3">
      <c r="B2" s="30" t="s">
        <v>120</v>
      </c>
    </row>
    <row r="3" spans="2:2" x14ac:dyDescent="0.3">
      <c r="B3" s="26" t="s">
        <v>33</v>
      </c>
    </row>
    <row r="4" spans="2:2" x14ac:dyDescent="0.3">
      <c r="B4" s="26" t="s">
        <v>0</v>
      </c>
    </row>
    <row r="5" spans="2:2" x14ac:dyDescent="0.3">
      <c r="B5" s="26" t="s">
        <v>34</v>
      </c>
    </row>
    <row r="6" spans="2:2" x14ac:dyDescent="0.3">
      <c r="B6" s="26" t="s">
        <v>35</v>
      </c>
    </row>
    <row r="7" spans="2:2" x14ac:dyDescent="0.3">
      <c r="B7" s="26" t="s">
        <v>36</v>
      </c>
    </row>
    <row r="8" spans="2:2" x14ac:dyDescent="0.3">
      <c r="B8" s="26" t="s">
        <v>37</v>
      </c>
    </row>
    <row r="9" spans="2:2" x14ac:dyDescent="0.3">
      <c r="B9" s="26" t="s">
        <v>38</v>
      </c>
    </row>
    <row r="10" spans="2:2" x14ac:dyDescent="0.3">
      <c r="B10" s="26" t="s">
        <v>39</v>
      </c>
    </row>
    <row r="11" spans="2:2" x14ac:dyDescent="0.3">
      <c r="B11" s="26" t="s">
        <v>40</v>
      </c>
    </row>
    <row r="12" spans="2:2" x14ac:dyDescent="0.3">
      <c r="B12" s="26" t="s">
        <v>41</v>
      </c>
    </row>
    <row r="13" spans="2:2" x14ac:dyDescent="0.3">
      <c r="B13" s="26" t="s">
        <v>42</v>
      </c>
    </row>
    <row r="14" spans="2:2" x14ac:dyDescent="0.3">
      <c r="B14" s="26" t="s">
        <v>43</v>
      </c>
    </row>
    <row r="15" spans="2:2" x14ac:dyDescent="0.3">
      <c r="B15" s="26" t="s">
        <v>44</v>
      </c>
    </row>
    <row r="16" spans="2:2" x14ac:dyDescent="0.3">
      <c r="B16" s="26" t="s">
        <v>45</v>
      </c>
    </row>
    <row r="17" spans="2:4" x14ac:dyDescent="0.3">
      <c r="B17" s="26" t="s">
        <v>46</v>
      </c>
    </row>
    <row r="18" spans="2:4" x14ac:dyDescent="0.3">
      <c r="B18" s="26" t="s">
        <v>47</v>
      </c>
    </row>
    <row r="19" spans="2:4" x14ac:dyDescent="0.3">
      <c r="B19" s="26" t="s">
        <v>48</v>
      </c>
    </row>
    <row r="20" spans="2:4" x14ac:dyDescent="0.3">
      <c r="B20" s="29"/>
    </row>
    <row r="21" spans="2:4" x14ac:dyDescent="0.3">
      <c r="B21" s="37" t="s">
        <v>123</v>
      </c>
      <c r="C21" s="37"/>
      <c r="D21" s="37"/>
    </row>
    <row r="22" spans="2:4" x14ac:dyDescent="0.3">
      <c r="C22" t="s">
        <v>124</v>
      </c>
    </row>
    <row r="23" spans="2:4" x14ac:dyDescent="0.3">
      <c r="C23" t="s">
        <v>49</v>
      </c>
    </row>
    <row r="24" spans="2:4" x14ac:dyDescent="0.3">
      <c r="C24" t="s">
        <v>50</v>
      </c>
    </row>
    <row r="25" spans="2:4" x14ac:dyDescent="0.3">
      <c r="C25" t="s">
        <v>51</v>
      </c>
    </row>
    <row r="26" spans="2:4" x14ac:dyDescent="0.3">
      <c r="C26" t="s">
        <v>52</v>
      </c>
    </row>
    <row r="27" spans="2:4" x14ac:dyDescent="0.3">
      <c r="C27" t="s">
        <v>125</v>
      </c>
    </row>
    <row r="28" spans="2:4" x14ac:dyDescent="0.3">
      <c r="C28" t="s">
        <v>126</v>
      </c>
    </row>
    <row r="29" spans="2:4" x14ac:dyDescent="0.3">
      <c r="C29" t="s">
        <v>55</v>
      </c>
    </row>
    <row r="30" spans="2:4" x14ac:dyDescent="0.3">
      <c r="C30" t="s">
        <v>54</v>
      </c>
    </row>
    <row r="31" spans="2:4" x14ac:dyDescent="0.3">
      <c r="B31" s="25"/>
    </row>
    <row r="32" spans="2:4" x14ac:dyDescent="0.3">
      <c r="B32" s="25"/>
    </row>
    <row r="34" spans="2:2" x14ac:dyDescent="0.3">
      <c r="B34" s="31" t="s">
        <v>114</v>
      </c>
    </row>
    <row r="35" spans="2:2" x14ac:dyDescent="0.3">
      <c r="B35" s="26" t="s">
        <v>56</v>
      </c>
    </row>
    <row r="36" spans="2:2" x14ac:dyDescent="0.3">
      <c r="B36" s="26" t="s">
        <v>57</v>
      </c>
    </row>
    <row r="37" spans="2:2" x14ac:dyDescent="0.3">
      <c r="B37" s="26" t="s">
        <v>58</v>
      </c>
    </row>
    <row r="38" spans="2:2" x14ac:dyDescent="0.3">
      <c r="B38" s="26" t="s">
        <v>59</v>
      </c>
    </row>
    <row r="39" spans="2:2" x14ac:dyDescent="0.3">
      <c r="B39" s="26" t="s">
        <v>60</v>
      </c>
    </row>
    <row r="40" spans="2:2" x14ac:dyDescent="0.3">
      <c r="B40" s="26" t="s">
        <v>61</v>
      </c>
    </row>
    <row r="41" spans="2:2" x14ac:dyDescent="0.3">
      <c r="B41" s="26" t="s">
        <v>62</v>
      </c>
    </row>
    <row r="42" spans="2:2" x14ac:dyDescent="0.3">
      <c r="B42" s="26" t="s">
        <v>63</v>
      </c>
    </row>
    <row r="43" spans="2:2" x14ac:dyDescent="0.3">
      <c r="B43" s="26" t="s">
        <v>64</v>
      </c>
    </row>
    <row r="44" spans="2:2" x14ac:dyDescent="0.3">
      <c r="B44" s="26" t="s">
        <v>65</v>
      </c>
    </row>
    <row r="45" spans="2:2" x14ac:dyDescent="0.3">
      <c r="B45" s="26" t="s">
        <v>66</v>
      </c>
    </row>
    <row r="46" spans="2:2" x14ac:dyDescent="0.3">
      <c r="B46" s="26" t="s">
        <v>67</v>
      </c>
    </row>
    <row r="47" spans="2:2" x14ac:dyDescent="0.3">
      <c r="B47" s="26" t="s">
        <v>68</v>
      </c>
    </row>
    <row r="48" spans="2:2" x14ac:dyDescent="0.3">
      <c r="B48" s="26" t="s">
        <v>69</v>
      </c>
    </row>
    <row r="49" spans="2:2" x14ac:dyDescent="0.3">
      <c r="B49" s="26" t="s">
        <v>70</v>
      </c>
    </row>
    <row r="50" spans="2:2" x14ac:dyDescent="0.3">
      <c r="B50" s="26" t="s">
        <v>71</v>
      </c>
    </row>
    <row r="51" spans="2:2" x14ac:dyDescent="0.3">
      <c r="B51" s="26" t="s">
        <v>72</v>
      </c>
    </row>
    <row r="52" spans="2:2" x14ac:dyDescent="0.3">
      <c r="B52" s="26" t="s">
        <v>73</v>
      </c>
    </row>
    <row r="53" spans="2:2" x14ac:dyDescent="0.3">
      <c r="B53" s="26" t="s">
        <v>74</v>
      </c>
    </row>
    <row r="54" spans="2:2" x14ac:dyDescent="0.3">
      <c r="B54" s="26" t="s">
        <v>75</v>
      </c>
    </row>
    <row r="55" spans="2:2" x14ac:dyDescent="0.3">
      <c r="B55" s="26" t="s">
        <v>76</v>
      </c>
    </row>
    <row r="56" spans="2:2" x14ac:dyDescent="0.3">
      <c r="B56" s="26" t="s">
        <v>77</v>
      </c>
    </row>
    <row r="57" spans="2:2" x14ac:dyDescent="0.3">
      <c r="B57" s="26" t="s">
        <v>78</v>
      </c>
    </row>
    <row r="58" spans="2:2" x14ac:dyDescent="0.3">
      <c r="B58" s="26" t="s">
        <v>79</v>
      </c>
    </row>
    <row r="59" spans="2:2" x14ac:dyDescent="0.3">
      <c r="B59" s="26" t="s">
        <v>80</v>
      </c>
    </row>
    <row r="60" spans="2:2" x14ac:dyDescent="0.3">
      <c r="B60" s="26" t="s">
        <v>81</v>
      </c>
    </row>
    <row r="61" spans="2:2" x14ac:dyDescent="0.3">
      <c r="B61" s="26" t="s">
        <v>82</v>
      </c>
    </row>
    <row r="62" spans="2:2" x14ac:dyDescent="0.3">
      <c r="B62" s="26" t="s">
        <v>83</v>
      </c>
    </row>
    <row r="63" spans="2:2" x14ac:dyDescent="0.3">
      <c r="B63" s="26" t="s">
        <v>84</v>
      </c>
    </row>
    <row r="64" spans="2:2" x14ac:dyDescent="0.3">
      <c r="B64" s="26" t="s">
        <v>85</v>
      </c>
    </row>
    <row r="65" spans="2:2" x14ac:dyDescent="0.3">
      <c r="B65" s="26" t="s">
        <v>86</v>
      </c>
    </row>
    <row r="66" spans="2:2" x14ac:dyDescent="0.3">
      <c r="B66" s="26" t="s">
        <v>87</v>
      </c>
    </row>
    <row r="67" spans="2:2" x14ac:dyDescent="0.3">
      <c r="B67" s="26" t="s">
        <v>88</v>
      </c>
    </row>
    <row r="68" spans="2:2" x14ac:dyDescent="0.3">
      <c r="B68" s="26" t="s">
        <v>89</v>
      </c>
    </row>
    <row r="69" spans="2:2" x14ac:dyDescent="0.3">
      <c r="B69" s="26" t="s">
        <v>90</v>
      </c>
    </row>
    <row r="70" spans="2:2" x14ac:dyDescent="0.3">
      <c r="B70" s="26" t="s">
        <v>91</v>
      </c>
    </row>
    <row r="71" spans="2:2" x14ac:dyDescent="0.3">
      <c r="B71" s="26" t="s">
        <v>92</v>
      </c>
    </row>
    <row r="72" spans="2:2" x14ac:dyDescent="0.3">
      <c r="B72" s="26" t="s">
        <v>93</v>
      </c>
    </row>
    <row r="73" spans="2:2" x14ac:dyDescent="0.3">
      <c r="B73" s="26" t="s">
        <v>94</v>
      </c>
    </row>
    <row r="74" spans="2:2" x14ac:dyDescent="0.3">
      <c r="B74" s="26" t="s">
        <v>95</v>
      </c>
    </row>
    <row r="75" spans="2:2" x14ac:dyDescent="0.3">
      <c r="B75" s="26" t="s">
        <v>96</v>
      </c>
    </row>
    <row r="76" spans="2:2" x14ac:dyDescent="0.3">
      <c r="B76" s="26" t="s">
        <v>97</v>
      </c>
    </row>
    <row r="77" spans="2:2" x14ac:dyDescent="0.3">
      <c r="B77" s="26" t="s">
        <v>98</v>
      </c>
    </row>
    <row r="78" spans="2:2" x14ac:dyDescent="0.3">
      <c r="B78" s="26" t="s">
        <v>99</v>
      </c>
    </row>
    <row r="79" spans="2:2" x14ac:dyDescent="0.3">
      <c r="B79" s="26" t="s">
        <v>100</v>
      </c>
    </row>
    <row r="80" spans="2:2" x14ac:dyDescent="0.3">
      <c r="B80" s="26" t="s">
        <v>101</v>
      </c>
    </row>
    <row r="81" spans="2:2" x14ac:dyDescent="0.3">
      <c r="B81" s="26" t="s">
        <v>102</v>
      </c>
    </row>
    <row r="82" spans="2:2" x14ac:dyDescent="0.3">
      <c r="B82" s="26" t="s">
        <v>103</v>
      </c>
    </row>
    <row r="83" spans="2:2" x14ac:dyDescent="0.3">
      <c r="B83" s="26" t="s">
        <v>104</v>
      </c>
    </row>
    <row r="84" spans="2:2" x14ac:dyDescent="0.3">
      <c r="B84" s="26" t="s">
        <v>53</v>
      </c>
    </row>
    <row r="85" spans="2:2" x14ac:dyDescent="0.3">
      <c r="B85" s="26" t="s">
        <v>105</v>
      </c>
    </row>
    <row r="86" spans="2:2" x14ac:dyDescent="0.3">
      <c r="B86" s="26" t="s">
        <v>106</v>
      </c>
    </row>
    <row r="87" spans="2:2" x14ac:dyDescent="0.3">
      <c r="B87" s="26" t="s">
        <v>107</v>
      </c>
    </row>
    <row r="88" spans="2:2" x14ac:dyDescent="0.3">
      <c r="B88" s="26" t="s">
        <v>119</v>
      </c>
    </row>
    <row r="89" spans="2:2" x14ac:dyDescent="0.3">
      <c r="B89" s="26" t="s">
        <v>108</v>
      </c>
    </row>
    <row r="90" spans="2:2" x14ac:dyDescent="0.3">
      <c r="B90" s="26" t="s">
        <v>109</v>
      </c>
    </row>
    <row r="91" spans="2:2" x14ac:dyDescent="0.3">
      <c r="B91" s="26" t="s">
        <v>110</v>
      </c>
    </row>
    <row r="92" spans="2:2" x14ac:dyDescent="0.3">
      <c r="B92" s="26" t="s">
        <v>111</v>
      </c>
    </row>
    <row r="93" spans="2:2" x14ac:dyDescent="0.3">
      <c r="B93" s="26" t="s">
        <v>112</v>
      </c>
    </row>
    <row r="94" spans="2:2" x14ac:dyDescent="0.3">
      <c r="B94" s="26" t="s">
        <v>113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558880569A1449BB4F8C019D21428E" ma:contentTypeVersion="3" ma:contentTypeDescription="Create a new document." ma:contentTypeScope="" ma:versionID="b8705217aa67e233f1bf5aca52f1ad61">
  <xsd:schema xmlns:xsd="http://www.w3.org/2001/XMLSchema" xmlns:xs="http://www.w3.org/2001/XMLSchema" xmlns:p="http://schemas.microsoft.com/office/2006/metadata/properties" xmlns:ns3="496cec43-d0f3-45e3-b073-2458a2bb4e46" targetNamespace="http://schemas.microsoft.com/office/2006/metadata/properties" ma:root="true" ma:fieldsID="0f689437199b70d934dd4b7746dd95a8" ns3:_="">
    <xsd:import namespace="496cec43-d0f3-45e3-b073-2458a2bb4e46"/>
    <xsd:element name="properties">
      <xsd:complexType>
        <xsd:sequence>
          <xsd:element name="documentManagement">
            <xsd:complexType>
              <xsd:all>
                <xsd:element ref="ns3:MediaServiceMetadata" minOccurs="0"/>
                <xsd:element ref="ns3:MediaServiceFastMetadata" minOccurs="0"/>
                <xsd:element ref="ns3: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6cec43-d0f3-45e3-b073-2458a2bb4e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BE6ECCA-F7D3-495D-BD6A-41D214867D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6cec43-d0f3-45e3-b073-2458a2bb4e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CAF9F2-2914-4218-9C9F-423A8C8C61F3}">
  <ds:schemaRefs>
    <ds:schemaRef ds:uri="http://schemas.microsoft.com/sharepoint/v3/contenttype/forms"/>
  </ds:schemaRefs>
</ds:datastoreItem>
</file>

<file path=customXml/itemProps3.xml><?xml version="1.0" encoding="utf-8"?>
<ds:datastoreItem xmlns:ds="http://schemas.openxmlformats.org/officeDocument/2006/customXml" ds:itemID="{C50F9EC4-C363-4D1D-B9C6-B3F89B0507B5}">
  <ds:schemaRefs>
    <ds:schemaRef ds:uri="http://purl.org/dc/terms/"/>
    <ds:schemaRef ds:uri="http://schemas.microsoft.com/office/2006/metadata/properties"/>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496cec43-d0f3-45e3-b073-2458a2bb4e4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PD Application</vt:lpstr>
      <vt:lpstr>Rationale</vt:lpstr>
      <vt:lpstr>Budget</vt:lpstr>
      <vt:lpstr>Sheet1</vt:lpstr>
      <vt:lpstr>Sheet2</vt:lpstr>
      <vt:lpstr>Department</vt:lpstr>
      <vt:lpstr>Phone</vt:lpstr>
      <vt:lpstr>Budget!Print_Area</vt:lpstr>
      <vt:lpstr>'PD Application'!Print_Area</vt:lpstr>
      <vt:lpstr>Rationale!Print_Area</vt:lpstr>
    </vt:vector>
  </TitlesOfParts>
  <Company>Camosun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Autumn Frimann</dc:creator>
  <cp:lastModifiedBy>Eva Jaycox</cp:lastModifiedBy>
  <cp:lastPrinted>2025-02-10T18:20:00Z</cp:lastPrinted>
  <dcterms:created xsi:type="dcterms:W3CDTF">2017-11-10T19:41:26Z</dcterms:created>
  <dcterms:modified xsi:type="dcterms:W3CDTF">2025-06-10T22:10:06Z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0x01010028558880569A1449BB4F8C019D21428E</vt:lpwstr>
  </property>
</Properties>
</file>