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3_PD\5_PD Guidelines and Forms\2023-2025\Short Term PD Forms Edited -EJ\Short Term PD Forms - Revised March 2024\"/>
    </mc:Choice>
  </mc:AlternateContent>
  <xr:revisionPtr revIDLastSave="0" documentId="13_ncr:1_{E428C6CF-5147-4CED-A74F-45C78D38DCC7}" xr6:coauthVersionLast="47" xr6:coauthVersionMax="47" xr10:uidLastSave="{00000000-0000-0000-0000-000000000000}"/>
  <bookViews>
    <workbookView xWindow="-120" yWindow="-16320" windowWidth="29040" windowHeight="15840" xr2:uid="{00000000-000D-0000-FFFF-FFFF00000000}"/>
  </bookViews>
  <sheets>
    <sheet name="PD Application" sheetId="3" r:id="rId1"/>
    <sheet name="Rationale" sheetId="5" state="hidden" r:id="rId2"/>
    <sheet name="OLD Budget" sheetId="6" state="hidden" r:id="rId3"/>
    <sheet name="Budget" sheetId="10" r:id="rId4"/>
    <sheet name="Sheet4" sheetId="9" state="hidden" r:id="rId5"/>
    <sheet name="Sheet1" sheetId="7" state="hidden" r:id="rId6"/>
    <sheet name="Sheet2" sheetId="2" state="hidden" r:id="rId7"/>
  </sheets>
  <definedNames>
    <definedName name="_xlnm._FilterDatabase" localSheetId="2" hidden="1">'OLD Budget'!$E$48:$E$49</definedName>
    <definedName name="_xlnm._FilterDatabase" localSheetId="0" hidden="1">'PD Application'!$B$25:$O$25</definedName>
    <definedName name="Department">'PD Application'!$K$24:$M$24</definedName>
    <definedName name="Phone">'PD Application'!$M$22</definedName>
    <definedName name="_xlnm.Print_Area" localSheetId="3">Budget!$B$2:$L$47</definedName>
    <definedName name="_xlnm.Print_Area" localSheetId="2">'OLD Budget'!$B$2:$L$50</definedName>
    <definedName name="_xlnm.Print_Area" localSheetId="0">'PD Application'!$B$2:$M$45</definedName>
    <definedName name="_xlnm.Print_Area" localSheetId="1">Rationale!$B$3:$L$47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0" l="1"/>
  <c r="K35" i="10" s="1"/>
  <c r="G24" i="10"/>
  <c r="G22" i="10"/>
  <c r="G20" i="10"/>
  <c r="G18" i="10"/>
  <c r="K24" i="10" s="1"/>
  <c r="K11" i="10"/>
  <c r="K40" i="10" l="1"/>
  <c r="K42" i="10" s="1"/>
  <c r="K14" i="6" l="1"/>
  <c r="G25" i="6" l="1"/>
  <c r="G23" i="6"/>
  <c r="G21" i="6"/>
  <c r="G19" i="6"/>
  <c r="F36" i="6" l="1"/>
  <c r="K36" i="6" l="1"/>
  <c r="K25" i="6" l="1"/>
  <c r="K41" i="6" s="1"/>
  <c r="K43" i="6" s="1"/>
  <c r="K48" i="6" l="1"/>
  <c r="M41" i="3"/>
</calcChain>
</file>

<file path=xl/sharedStrings.xml><?xml version="1.0" encoding="utf-8"?>
<sst xmlns="http://schemas.openxmlformats.org/spreadsheetml/2006/main" count="236" uniqueCount="184">
  <si>
    <t>Course</t>
  </si>
  <si>
    <t>Incidentals:</t>
  </si>
  <si>
    <t>Applicant Information</t>
  </si>
  <si>
    <t>Name:</t>
  </si>
  <si>
    <t>School:</t>
  </si>
  <si>
    <t xml:space="preserve">Department:  </t>
  </si>
  <si>
    <t>CAD Amount requested:</t>
  </si>
  <si>
    <t>(This will auto-fill from the budget sheet)</t>
  </si>
  <si>
    <t>Activity Information</t>
  </si>
  <si>
    <t>Travel Dates:</t>
  </si>
  <si>
    <t>Activity Type:</t>
  </si>
  <si>
    <t xml:space="preserve">Email:  </t>
  </si>
  <si>
    <t xml:space="preserve">From: </t>
  </si>
  <si>
    <t xml:space="preserve">To: </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</si>
  <si>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</si>
  <si>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</si>
  <si>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</si>
  <si>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</si>
  <si>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</si>
  <si>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</si>
  <si>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</si>
  <si>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</si>
  <si>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</si>
  <si>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</si>
  <si>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</si>
  <si>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</si>
  <si>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</si>
  <si>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</si>
  <si>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</si>
  <si>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Advance requested:</t>
  </si>
  <si>
    <t xml:space="preserve">Advance Requested: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</si>
  <si>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</si>
  <si>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</si>
  <si>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</si>
  <si>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</si>
  <si>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</si>
  <si>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</si>
  <si>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</si>
  <si>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</si>
  <si>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</si>
  <si>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</si>
  <si>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</si>
  <si>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</si>
  <si>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</si>
  <si>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</si>
  <si>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</si>
  <si>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</si>
  <si>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</si>
  <si>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</si>
  <si>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</si>
  <si>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</si>
  <si>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</si>
  <si>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</si>
  <si>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</si>
  <si>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</si>
  <si>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</si>
  <si>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</si>
  <si>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</si>
  <si>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</si>
  <si>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</si>
  <si>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</si>
  <si>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</si>
  <si>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</si>
  <si>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</si>
  <si>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</si>
  <si>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</si>
  <si>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</si>
  <si>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</si>
  <si>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</si>
  <si>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</si>
  <si>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</si>
  <si>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</si>
  <si>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</si>
  <si>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</si>
  <si>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</si>
  <si>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</si>
  <si>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</si>
  <si>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</si>
  <si>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</si>
  <si>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</si>
  <si>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</si>
  <si>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</si>
  <si>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</si>
  <si>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</si>
  <si>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</si>
  <si>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</si>
  <si>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</si>
  <si>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</si>
  <si>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</si>
  <si>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</si>
  <si>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</si>
  <si>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</si>
  <si>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</si>
  <si>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</si>
  <si>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</si>
  <si>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</si>
  <si>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</si>
  <si>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</si>
  <si>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</si>
  <si>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</si>
  <si>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</si>
  <si>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</si>
  <si>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</si>
  <si>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</si>
  <si>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</si>
  <si>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</si>
  <si>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</si>
  <si>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</si>
  <si>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</si>
  <si>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</si>
  <si>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</si>
  <si>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</si>
  <si>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</si>
  <si>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</si>
  <si>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</si>
  <si>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</si>
  <si>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</si>
  <si>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</si>
  <si>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</si>
  <si>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</si>
  <si>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</si>
  <si>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</si>
  <si>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(Equal to nights stayed)</t>
  </si>
  <si>
    <t>Accommodation including room taxes:</t>
  </si>
  <si>
    <t xml:space="preserve">Total Accommodation:  </t>
  </si>
  <si>
    <t>SECO - Student Experience Counselling</t>
  </si>
  <si>
    <t>Courses</t>
  </si>
  <si>
    <t>SCHOOLS Drop down Menu</t>
  </si>
  <si>
    <t>ACCESS</t>
  </si>
  <si>
    <t>Learning Services</t>
  </si>
  <si>
    <t>Student Experience</t>
  </si>
  <si>
    <t>ALL AMOUNTS MUST BE CONVERTED TO CANADIAN DOLLARS</t>
  </si>
  <si>
    <t>Rationale</t>
  </si>
  <si>
    <t>1. Detailed description of the activity including why you chose this specific activity and location. Indicate which sessions you plan on attending (if applicable).</t>
  </si>
  <si>
    <t>3. Description of any deliverables you expect to bring back from this activity and/or any outcomes you wish to achieve.</t>
  </si>
  <si>
    <t>Meals/Incidentals: (DO NOT include meals covered by your registration fee)</t>
  </si>
  <si>
    <t>Homestay ($55)</t>
  </si>
  <si>
    <t>Please include links (such as conference/course website, etc..) to support your rationale.</t>
  </si>
  <si>
    <r>
      <t xml:space="preserve">Note: </t>
    </r>
    <r>
      <rPr>
        <i/>
        <sz val="10"/>
        <color theme="1"/>
        <rFont val="Calibri"/>
        <family val="2"/>
        <scheme val="minor"/>
      </rPr>
      <t>$4,000 is the maximum you may apply for in one fiscal year. If your activity cost exceeds your cumulative maximum, the amount you have available will be applied. If you are Term faculty, this amount will be adjusted to reflect your pro-rated maximum amount.</t>
    </r>
  </si>
  <si>
    <t>2. How this activity will contribute to your professional development specifically related to your current or potential</t>
  </si>
  <si>
    <t>role at the college.</t>
  </si>
  <si>
    <t>@0.61/km</t>
  </si>
  <si>
    <t>Please note: approved funding is the maximum you may claim. Any amount over the approved amount indicated below is your responsibility. Ensure you have accounted for ALL expenses.</t>
  </si>
  <si>
    <r>
      <t xml:space="preserve">Transportation: </t>
    </r>
    <r>
      <rPr>
        <sz val="10"/>
        <color theme="1"/>
        <rFont val="Calibri"/>
        <family val="2"/>
        <scheme val="minor"/>
      </rPr>
      <t>(travel will be reimbursed at the most economical rate)</t>
    </r>
  </si>
  <si>
    <r>
      <t xml:space="preserve">Do you require an advance of funds? </t>
    </r>
    <r>
      <rPr>
        <b/>
        <sz val="11"/>
        <color rgb="FFFF0000"/>
        <rFont val="Calibri"/>
        <family val="2"/>
        <scheme val="minor"/>
      </rPr>
      <t>(minimum of $500, up to a maximum of 70% of the approved amount)</t>
    </r>
  </si>
  <si>
    <t>(The PD fund does not cover costs such as gala dinners or optional student fees such as dental or medical insurance)</t>
  </si>
  <si>
    <t>yes</t>
  </si>
  <si>
    <t>no</t>
  </si>
  <si>
    <t># of nights:</t>
  </si>
  <si>
    <t xml:space="preserve">Cost per night  </t>
  </si>
  <si>
    <t>NOTE: To claim breakfast, you must leave home before 7am. To claim lunch, business travel must commence before noon. To claim dinner, you must arrive home after 6pm</t>
  </si>
  <si>
    <t xml:space="preserve">NOTE: Mileage for activities within Greater Victoria cannot be claimed. Mileage to/from ferry/airport is based on your place of work. </t>
  </si>
  <si>
    <t>Lansdowne to ferry = 32km, Lansdowne to airport = 26km. Interurban to ferry = 27km, Interurban to airport = 21km</t>
  </si>
  <si>
    <t>Seat selection and cancelation insurance will not be covered</t>
  </si>
  <si>
    <t xml:space="preserve">If requesting car rental funding, please include with your rationale </t>
  </si>
  <si>
    <t>Pre-Approved Activity - With Travel</t>
  </si>
  <si>
    <t>I have submitted the application as a single PDF document</t>
  </si>
  <si>
    <t xml:space="preserve">I have included books required for my course (if applicable) </t>
  </si>
  <si>
    <t>I have attached supporting documents in the PDF document (ex: Student Schedule)</t>
  </si>
  <si>
    <t>I have included all applicable taxes in my estimate and have converted costs into Canadian Dollars.</t>
  </si>
  <si>
    <t>I have confirmed that requested materials are not available in the Camosun Library.</t>
  </si>
  <si>
    <t>For exemptions provide an explanation.</t>
  </si>
  <si>
    <t>Phone:</t>
  </si>
  <si>
    <t>Course # /Name:</t>
  </si>
  <si>
    <t xml:space="preserve">Fees:   </t>
  </si>
  <si>
    <r>
      <rPr>
        <sz val="11"/>
        <rFont val="Calibri"/>
        <family val="2"/>
        <scheme val="minor"/>
      </rPr>
      <t>For a list of Pre-Approved courses, refer to the PD Guidelines on the</t>
    </r>
    <r>
      <rPr>
        <sz val="11"/>
        <color theme="10"/>
        <rFont val="Calibri"/>
        <family val="2"/>
        <scheme val="minor"/>
      </rPr>
      <t xml:space="preserve"> </t>
    </r>
    <r>
      <rPr>
        <u/>
        <sz val="11"/>
        <color theme="4" tint="-0.249977111117893"/>
        <rFont val="Calibri"/>
        <family val="2"/>
        <scheme val="minor"/>
      </rPr>
      <t>CCFA website</t>
    </r>
    <r>
      <rPr>
        <sz val="11"/>
        <color theme="10"/>
        <rFont val="Calibri"/>
        <family val="2"/>
        <scheme val="minor"/>
      </rPr>
      <t xml:space="preserve">. </t>
    </r>
  </si>
  <si>
    <t>Number 
of nights:</t>
  </si>
  <si>
    <t xml:space="preserve">Cost per night:  </t>
  </si>
  <si>
    <t xml:space="preserve">        PD Application</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</si>
  <si>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</si>
  <si>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</si>
  <si>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t>ALL AMOUNTS MUST BE CONVERTED AND ENTERED IN CANADIAN DOLLARS</t>
  </si>
  <si>
    <t xml:space="preserve">                 Maximum: 3 weeks - see guidelines</t>
  </si>
  <si>
    <t>Meals: (DO NOT include meals covered by your registration fee)</t>
  </si>
  <si>
    <t xml:space="preserve">To claim BREAKFAST, you must leave home before 7:00 AM.  To claim LUNCH, business travel must before noon. To claim DINNER,  </t>
  </si>
  <si>
    <t>you must arrive home after 6:00 PM.</t>
  </si>
  <si>
    <t xml:space="preserve">(Incidentals:  Maximum equal to nights stayed) </t>
  </si>
  <si>
    <t>Excluding seat selection, travel insurance</t>
  </si>
  <si>
    <r>
      <t xml:space="preserve">Note: </t>
    </r>
    <r>
      <rPr>
        <i/>
        <sz val="10"/>
        <color theme="1"/>
        <rFont val="Calibri"/>
        <family val="2"/>
        <scheme val="minor"/>
      </rPr>
      <t>$4,000 is the maximum you may apply for in one fiscal year.  If you are Term faculty, you are eligible for a pro-rated maximum amount.</t>
    </r>
  </si>
  <si>
    <t xml:space="preserve">Advance Requested? </t>
  </si>
  <si>
    <t>Revised: March 2024</t>
  </si>
  <si>
    <t xml:space="preserve">             Complete this checklist before submitting your application.</t>
  </si>
  <si>
    <t xml:space="preserve">    Email PDF application to ccfa-pd@camosun.ca  Incomplete applications will be returned.</t>
  </si>
  <si>
    <t>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</si>
</sst>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b/>
      <sz val="18"/>
      <color theme="1"/>
      <name val="Calibri"/>
      <family val="2"/>
      <scheme val="minor"/>
    </font>
    <font>
      <sz val="16"/>
      <color rgb="FFFF0000"/>
      <name val="Calibri"/>
      <family val="2"/>
      <scheme val="minor"/>
    </font>
    <font>
      <b/>
      <sz val="13"/>
      <color theme="1"/>
      <name val="Calibri"/>
      <family val="2"/>
      <scheme val="minor"/>
    </font>
    <font>
      <sz val="11"/>
      <color theme="10"/>
      <name val="Calibri"/>
      <family val="2"/>
      <scheme val="minor"/>
    </font>
    <font>
      <b/>
      <sz val="13"/>
      <color rgb="FFFF0000"/>
      <name val="Calibri"/>
      <family val="2"/>
      <scheme val="minor"/>
    </font>
    <font>
      <sz val="8"/>
      <color rgb="FF000000"/>
      <name val="Segoe UI"/>
      <family val="2"/>
    </font>
    <font>
      <i/>
      <sz val="8"/>
      <color theme="1"/>
      <name val="Calibri"/>
      <family val="2"/>
      <scheme val="minor"/>
    </font>
    <font>
      <b/>
      <sz val="12"/>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medium">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20" fillId="0" borderId="0"/>
  </cellStyleXfs>
  <cellXfs count="182">
    <xf numFmtId="0" fontId="0" fillId="0" borderId="0" xfId="0"/>
    <xf numFmtId="0" fontId="0" fillId="0" borderId="0" xfId="0" applyFill="1"/>
    <xf numFmtId="0" fontId="0" fillId="0" borderId="0" xfId="0" applyProtection="1"/>
    <xf numFmtId="0" fontId="8" fillId="0" borderId="0" xfId="0" applyFont="1" applyAlignment="1" applyProtection="1"/>
    <xf numFmtId="0" fontId="6" fillId="0" borderId="0" xfId="0" applyFont="1" applyAlignment="1" applyProtection="1"/>
    <xf numFmtId="0" fontId="6" fillId="0" borderId="0" xfId="0" applyFont="1" applyAlignment="1" applyProtection="1">
      <alignment horizontal="center"/>
    </xf>
    <xf numFmtId="0" fontId="0" fillId="0" borderId="0" xfId="0" applyFill="1" applyBorder="1" applyProtection="1"/>
    <xf numFmtId="0" fontId="6" fillId="0" borderId="0" xfId="0" applyFont="1" applyFill="1" applyBorder="1" applyProtection="1"/>
    <xf numFmtId="0" fontId="6" fillId="0" borderId="0" xfId="0" applyFont="1" applyAlignment="1" applyProtection="1">
      <alignment horizontal="center"/>
    </xf>
    <xf numFmtId="0" fontId="2" fillId="0" borderId="0" xfId="0" applyFont="1" applyAlignment="1" applyProtection="1">
      <alignment horizontal="right"/>
    </xf>
    <xf numFmtId="0" fontId="0" fillId="0" borderId="0" xfId="0" applyFill="1" applyBorder="1"/>
    <xf numFmtId="0" fontId="2" fillId="0" borderId="0" xfId="0" applyFont="1" applyFill="1" applyBorder="1" applyProtection="1"/>
    <xf numFmtId="0" fontId="0" fillId="0" borderId="0" xfId="0" applyFont="1" applyFill="1" applyBorder="1" applyAlignment="1" applyProtection="1">
      <alignment horizontal="right"/>
    </xf>
    <xf numFmtId="0" fontId="0" fillId="0" borderId="0" xfId="0" applyFont="1" applyFill="1" applyBorder="1" applyProtection="1"/>
    <xf numFmtId="0" fontId="0" fillId="0" borderId="0" xfId="0" applyFont="1" applyFill="1" applyBorder="1" applyAlignment="1" applyProtection="1">
      <alignment horizontal="left"/>
    </xf>
    <xf numFmtId="0" fontId="0" fillId="0" borderId="0" xfId="0" quotePrefix="1" applyFont="1" applyFill="1" applyBorder="1" applyAlignment="1" applyProtection="1">
      <alignment horizontal="left"/>
    </xf>
    <xf numFmtId="0" fontId="3" fillId="0" borderId="0" xfId="0" applyFont="1" applyFill="1" applyBorder="1" applyAlignment="1" applyProtection="1">
      <alignment horizontal="right"/>
    </xf>
    <xf numFmtId="0" fontId="3" fillId="0" borderId="0" xfId="0" applyFont="1" applyFill="1" applyBorder="1" applyAlignment="1" applyProtection="1">
      <alignment horizontal="right"/>
      <protection locked="0"/>
    </xf>
    <xf numFmtId="0" fontId="4" fillId="0" borderId="0" xfId="0" applyFont="1"/>
    <xf numFmtId="0" fontId="0" fillId="0" borderId="0" xfId="0" applyFont="1" applyProtection="1"/>
    <xf numFmtId="0" fontId="0" fillId="0" borderId="0" xfId="0" applyFont="1"/>
    <xf numFmtId="0" fontId="0" fillId="0" borderId="0" xfId="0" applyFont="1" applyFill="1" applyBorder="1" applyAlignment="1" applyProtection="1">
      <alignment horizontal="center"/>
    </xf>
    <xf numFmtId="0" fontId="0" fillId="0" borderId="0" xfId="0" applyFont="1" applyFill="1" applyBorder="1"/>
    <xf numFmtId="0" fontId="6" fillId="0" borderId="0" xfId="0" applyFont="1"/>
    <xf numFmtId="0" fontId="13" fillId="0" borderId="0" xfId="0" applyFont="1"/>
    <xf numFmtId="0" fontId="11" fillId="0" borderId="0" xfId="0" applyFont="1"/>
    <xf numFmtId="0" fontId="13" fillId="0" borderId="0" xfId="0" applyFont="1" applyAlignment="1">
      <alignment horizontal="left" wrapText="1"/>
    </xf>
    <xf numFmtId="0" fontId="21" fillId="0" borderId="16" xfId="4" applyFont="1" applyFill="1" applyBorder="1" applyAlignment="1">
      <alignment wrapText="1"/>
    </xf>
    <xf numFmtId="0" fontId="21" fillId="0" borderId="16" xfId="4" applyFont="1" applyFill="1" applyBorder="1" applyAlignment="1"/>
    <xf numFmtId="0" fontId="22" fillId="0" borderId="0" xfId="0" applyFont="1" applyFill="1" applyBorder="1" applyProtection="1"/>
    <xf numFmtId="0" fontId="22" fillId="0" borderId="0" xfId="0" applyFont="1" applyFill="1" applyBorder="1" applyAlignment="1" applyProtection="1">
      <alignment horizontal="left"/>
    </xf>
    <xf numFmtId="0" fontId="22" fillId="0" borderId="0" xfId="0" quotePrefix="1" applyFont="1" applyFill="1" applyBorder="1" applyAlignment="1" applyProtection="1">
      <alignment horizontal="left"/>
    </xf>
    <xf numFmtId="0" fontId="21" fillId="0" borderId="0" xfId="4" applyFont="1" applyFill="1" applyBorder="1" applyAlignment="1"/>
    <xf numFmtId="0" fontId="14" fillId="0" borderId="0" xfId="0" applyFont="1"/>
    <xf numFmtId="0" fontId="23" fillId="0" borderId="0" xfId="4" applyFont="1" applyFill="1" applyBorder="1" applyAlignment="1">
      <alignment horizontal="center"/>
    </xf>
    <xf numFmtId="0" fontId="17" fillId="0" borderId="0" xfId="0" applyFont="1" applyAlignment="1" applyProtection="1">
      <alignment horizontal="left" vertical="center"/>
    </xf>
    <xf numFmtId="0" fontId="12" fillId="0" borderId="0" xfId="0" applyFont="1" applyAlignment="1" applyProtection="1">
      <alignment horizontal="center"/>
    </xf>
    <xf numFmtId="0" fontId="0" fillId="0" borderId="0" xfId="0" applyFont="1" applyFill="1" applyBorder="1" applyAlignment="1" applyProtection="1">
      <alignment horizontal="center"/>
    </xf>
    <xf numFmtId="0" fontId="2" fillId="0" borderId="0" xfId="0" applyFont="1" applyFill="1" applyBorder="1" applyAlignment="1" applyProtection="1">
      <alignment horizontal="center"/>
      <protection locked="0"/>
    </xf>
    <xf numFmtId="0" fontId="0" fillId="0" borderId="0" xfId="0" applyFont="1" applyFill="1" applyBorder="1" applyAlignment="1" applyProtection="1">
      <alignment horizontal="left"/>
      <protection locked="0"/>
    </xf>
    <xf numFmtId="0" fontId="2" fillId="0" borderId="0" xfId="0" applyFont="1"/>
    <xf numFmtId="0" fontId="27" fillId="0" borderId="0" xfId="0" applyFont="1"/>
    <xf numFmtId="0" fontId="0" fillId="0" borderId="0" xfId="0" applyFont="1" applyFill="1" applyBorder="1" applyAlignment="1" applyProtection="1">
      <alignment vertical="center"/>
      <protection locked="0"/>
    </xf>
    <xf numFmtId="0" fontId="0" fillId="3" borderId="0" xfId="0" applyFill="1"/>
    <xf numFmtId="0" fontId="4" fillId="3" borderId="0" xfId="0" applyFont="1" applyFill="1"/>
    <xf numFmtId="0" fontId="7" fillId="3" borderId="0" xfId="0" applyFont="1" applyFill="1"/>
    <xf numFmtId="0" fontId="6" fillId="3" borderId="0" xfId="0" applyFont="1" applyFill="1"/>
    <xf numFmtId="0" fontId="6" fillId="3" borderId="1" xfId="0" applyFont="1" applyFill="1" applyBorder="1" applyProtection="1">
      <protection locked="0"/>
    </xf>
    <xf numFmtId="0" fontId="6" fillId="3" borderId="0" xfId="0" quotePrefix="1" applyFont="1" applyFill="1" applyAlignment="1">
      <alignment horizontal="right"/>
    </xf>
    <xf numFmtId="0" fontId="6" fillId="3" borderId="0" xfId="0" applyFont="1" applyFill="1" applyAlignment="1">
      <alignment horizontal="right"/>
    </xf>
    <xf numFmtId="0" fontId="13" fillId="3" borderId="0" xfId="0" applyFont="1" applyFill="1" applyAlignment="1">
      <alignment vertical="top"/>
    </xf>
    <xf numFmtId="0" fontId="6" fillId="3" borderId="0" xfId="0" applyFont="1" applyFill="1" applyAlignment="1">
      <alignment horizontal="center"/>
    </xf>
    <xf numFmtId="43" fontId="6" fillId="3" borderId="1" xfId="1" applyFont="1" applyFill="1" applyBorder="1"/>
    <xf numFmtId="44" fontId="6" fillId="3" borderId="1" xfId="2" applyFont="1" applyFill="1" applyBorder="1"/>
    <xf numFmtId="0" fontId="13" fillId="3" borderId="0" xfId="0" applyFont="1" applyFill="1"/>
    <xf numFmtId="0" fontId="7" fillId="3" borderId="0" xfId="0" applyFont="1" applyFill="1" applyBorder="1"/>
    <xf numFmtId="0" fontId="6" fillId="3" borderId="0" xfId="0" applyFont="1" applyFill="1" applyBorder="1"/>
    <xf numFmtId="0" fontId="19" fillId="3" borderId="0" xfId="0" applyFont="1" applyFill="1" applyAlignment="1">
      <alignment vertical="top" wrapText="1"/>
    </xf>
    <xf numFmtId="0" fontId="6" fillId="3" borderId="0" xfId="0" applyFont="1" applyFill="1" applyBorder="1" applyAlignment="1">
      <alignment horizontal="right"/>
    </xf>
    <xf numFmtId="0" fontId="6" fillId="3" borderId="0" xfId="0" applyFont="1" applyFill="1" applyAlignment="1"/>
    <xf numFmtId="0" fontId="0" fillId="3" borderId="0" xfId="0" applyFont="1" applyFill="1" applyAlignment="1">
      <alignment horizontal="right"/>
    </xf>
    <xf numFmtId="0" fontId="0" fillId="3" borderId="8" xfId="0" applyFill="1" applyBorder="1"/>
    <xf numFmtId="0" fontId="0" fillId="3" borderId="9" xfId="0" applyFill="1" applyBorder="1"/>
    <xf numFmtId="0" fontId="0" fillId="3" borderId="10" xfId="0" applyFill="1" applyBorder="1"/>
    <xf numFmtId="0" fontId="0" fillId="3" borderId="0" xfId="0" applyFont="1" applyFill="1"/>
    <xf numFmtId="0" fontId="0" fillId="3" borderId="1" xfId="0" applyFont="1" applyFill="1" applyBorder="1" applyProtection="1">
      <protection locked="0"/>
    </xf>
    <xf numFmtId="0" fontId="28" fillId="3" borderId="0" xfId="0" applyFont="1" applyFill="1"/>
    <xf numFmtId="0" fontId="19" fillId="3" borderId="0" xfId="0" applyFont="1" applyFill="1"/>
    <xf numFmtId="0" fontId="6" fillId="3" borderId="0" xfId="0" applyFont="1" applyFill="1" applyBorder="1" applyProtection="1">
      <protection locked="0"/>
    </xf>
    <xf numFmtId="44" fontId="6" fillId="3" borderId="0" xfId="2" applyFont="1" applyFill="1" applyBorder="1"/>
    <xf numFmtId="44" fontId="0" fillId="3" borderId="0" xfId="2" applyFont="1" applyFill="1" applyBorder="1" applyAlignment="1">
      <alignment horizontal="center"/>
    </xf>
    <xf numFmtId="0" fontId="0" fillId="0" borderId="0" xfId="0" applyFont="1" applyFill="1" applyBorder="1" applyAlignment="1" applyProtection="1">
      <alignment horizontal="center"/>
      <protection locked="0"/>
    </xf>
    <xf numFmtId="0" fontId="0" fillId="0" borderId="3" xfId="0" applyFont="1" applyFill="1" applyBorder="1" applyAlignment="1" applyProtection="1">
      <alignment horizontal="center"/>
      <protection locked="0"/>
    </xf>
    <xf numFmtId="0" fontId="6" fillId="3" borderId="0" xfId="0" applyFont="1" applyFill="1" applyAlignment="1">
      <alignment horizontal="center"/>
    </xf>
    <xf numFmtId="0" fontId="13" fillId="3" borderId="0" xfId="0" applyFont="1" applyFill="1" applyAlignment="1">
      <alignment horizontal="center"/>
    </xf>
    <xf numFmtId="0" fontId="0" fillId="3" borderId="17" xfId="0" applyFill="1" applyBorder="1"/>
    <xf numFmtId="0" fontId="9" fillId="3" borderId="0" xfId="0" applyFont="1" applyFill="1"/>
    <xf numFmtId="0" fontId="9" fillId="0" borderId="0" xfId="0" applyFont="1"/>
    <xf numFmtId="0" fontId="0" fillId="2" borderId="11" xfId="0" applyFill="1" applyBorder="1"/>
    <xf numFmtId="0" fontId="16" fillId="2" borderId="0" xfId="3" applyFont="1" applyFill="1" applyBorder="1" applyAlignment="1" applyProtection="1">
      <alignment horizontal="left"/>
      <protection locked="0"/>
    </xf>
    <xf numFmtId="0" fontId="15" fillId="2" borderId="0" xfId="3" applyFill="1" applyBorder="1" applyAlignment="1" applyProtection="1">
      <alignment horizontal="right" vertical="top"/>
    </xf>
    <xf numFmtId="0" fontId="0" fillId="2" borderId="8" xfId="0" applyFill="1" applyBorder="1"/>
    <xf numFmtId="0" fontId="16" fillId="2" borderId="9" xfId="3" applyFont="1" applyFill="1" applyBorder="1" applyAlignment="1" applyProtection="1">
      <alignment horizontal="left" vertical="top"/>
      <protection locked="0"/>
    </xf>
    <xf numFmtId="0" fontId="0" fillId="2" borderId="9" xfId="0" applyFill="1" applyBorder="1" applyAlignment="1">
      <alignment vertical="top"/>
    </xf>
    <xf numFmtId="0" fontId="9" fillId="2" borderId="9" xfId="0" applyFont="1" applyFill="1" applyBorder="1" applyAlignment="1">
      <alignment vertical="top"/>
    </xf>
    <xf numFmtId="0" fontId="15" fillId="2" borderId="9" xfId="3" applyFill="1" applyBorder="1" applyAlignment="1" applyProtection="1">
      <alignment horizontal="right" vertical="top"/>
    </xf>
    <xf numFmtId="0" fontId="0" fillId="2" borderId="0" xfId="0" applyFill="1" applyBorder="1"/>
    <xf numFmtId="0" fontId="0" fillId="2" borderId="0" xfId="0" applyFill="1" applyBorder="1" applyAlignment="1">
      <alignment horizontal="left"/>
    </xf>
    <xf numFmtId="0" fontId="0" fillId="2" borderId="0" xfId="0" applyFill="1" applyBorder="1" applyAlignment="1">
      <alignment vertical="top"/>
    </xf>
    <xf numFmtId="0" fontId="9" fillId="2" borderId="0" xfId="0" applyFont="1" applyFill="1" applyBorder="1" applyAlignment="1">
      <alignment vertical="top"/>
    </xf>
    <xf numFmtId="0" fontId="9" fillId="2" borderId="12" xfId="0" applyFont="1" applyFill="1" applyBorder="1" applyAlignment="1">
      <alignment vertical="top"/>
    </xf>
    <xf numFmtId="0" fontId="9" fillId="2" borderId="10" xfId="0" applyFont="1" applyFill="1" applyBorder="1" applyAlignment="1">
      <alignment vertical="top"/>
    </xf>
    <xf numFmtId="0" fontId="30" fillId="3" borderId="0" xfId="0" applyFont="1" applyFill="1"/>
    <xf numFmtId="0" fontId="0" fillId="3" borderId="0" xfId="0" applyFill="1" applyAlignment="1">
      <alignment horizontal="right"/>
    </xf>
    <xf numFmtId="0" fontId="0" fillId="3" borderId="0" xfId="0" applyFill="1" applyAlignment="1">
      <alignment vertical="top"/>
    </xf>
    <xf numFmtId="0" fontId="0" fillId="3" borderId="0" xfId="0" applyFill="1" applyAlignment="1">
      <alignment horizontal="right" vertical="top"/>
    </xf>
    <xf numFmtId="0" fontId="0" fillId="0" borderId="6" xfId="0" applyFont="1" applyFill="1" applyBorder="1" applyAlignment="1" applyProtection="1">
      <alignment horizontal="left"/>
      <protection locked="0"/>
    </xf>
    <xf numFmtId="0" fontId="24" fillId="0" borderId="0" xfId="0" applyFont="1" applyAlignment="1" applyProtection="1">
      <alignment vertical="center"/>
    </xf>
    <xf numFmtId="0" fontId="31" fillId="3" borderId="0" xfId="0" applyFont="1" applyFill="1" applyAlignment="1">
      <alignment horizontal="center" vertical="center"/>
    </xf>
    <xf numFmtId="0" fontId="15" fillId="3" borderId="0" xfId="3" applyFill="1" applyBorder="1" applyAlignment="1" applyProtection="1">
      <alignment horizontal="center" vertical="center"/>
    </xf>
    <xf numFmtId="0" fontId="33" fillId="3" borderId="0" xfId="0" applyFont="1" applyFill="1" applyAlignment="1">
      <alignment horizontal="center" vertical="center"/>
    </xf>
    <xf numFmtId="0" fontId="6" fillId="3" borderId="0" xfId="0" applyFont="1" applyFill="1" applyAlignment="1">
      <alignment wrapText="1"/>
    </xf>
    <xf numFmtId="0" fontId="6" fillId="3" borderId="0" xfId="0" quotePrefix="1" applyFont="1" applyFill="1" applyAlignment="1">
      <alignment horizontal="right" wrapText="1"/>
    </xf>
    <xf numFmtId="0" fontId="6" fillId="3" borderId="0" xfId="0" applyFont="1" applyFill="1" applyProtection="1">
      <protection locked="0"/>
    </xf>
    <xf numFmtId="0" fontId="6" fillId="3" borderId="0" xfId="0" applyFont="1" applyFill="1" applyAlignment="1">
      <alignment horizontal="center"/>
    </xf>
    <xf numFmtId="0" fontId="35" fillId="3" borderId="0" xfId="0" applyFont="1" applyFill="1" applyAlignment="1">
      <alignment horizontal="left" vertical="top"/>
    </xf>
    <xf numFmtId="0" fontId="19" fillId="0" borderId="0" xfId="0" applyFont="1"/>
    <xf numFmtId="0" fontId="19" fillId="3" borderId="0" xfId="0" applyFont="1" applyFill="1" applyAlignment="1">
      <alignment vertical="top"/>
    </xf>
    <xf numFmtId="0" fontId="0" fillId="0" borderId="0" xfId="0" applyAlignment="1">
      <alignment horizontal="center"/>
    </xf>
    <xf numFmtId="0" fontId="0" fillId="0" borderId="0" xfId="0" applyAlignment="1" applyProtection="1">
      <alignment horizontal="center"/>
      <protection locked="0"/>
    </xf>
    <xf numFmtId="43" fontId="0" fillId="3" borderId="2" xfId="1" applyFont="1" applyFill="1" applyBorder="1" applyAlignment="1" applyProtection="1">
      <alignment horizontal="center"/>
      <protection locked="0"/>
    </xf>
    <xf numFmtId="43" fontId="0" fillId="3" borderId="4" xfId="1" applyFont="1" applyFill="1" applyBorder="1" applyAlignment="1" applyProtection="1">
      <alignment horizontal="center"/>
      <protection locked="0"/>
    </xf>
    <xf numFmtId="0" fontId="0" fillId="0" borderId="2" xfId="0" applyFont="1" applyFill="1" applyBorder="1" applyAlignment="1" applyProtection="1">
      <alignment horizontal="center"/>
      <protection locked="0"/>
    </xf>
    <xf numFmtId="0" fontId="0" fillId="0" borderId="4" xfId="0" applyFont="1" applyFill="1" applyBorder="1" applyAlignment="1" applyProtection="1">
      <alignment horizontal="center"/>
      <protection locked="0"/>
    </xf>
    <xf numFmtId="0" fontId="12" fillId="3" borderId="0" xfId="0" applyFont="1" applyFill="1" applyAlignment="1">
      <alignment horizontal="center"/>
    </xf>
    <xf numFmtId="0" fontId="29" fillId="0" borderId="0" xfId="0" applyFont="1" applyAlignment="1" applyProtection="1">
      <alignment horizontal="left" vertical="center"/>
    </xf>
    <xf numFmtId="0" fontId="5" fillId="0" borderId="0" xfId="0" applyFont="1" applyAlignment="1" applyProtection="1">
      <alignment horizontal="center" vertical="top" wrapText="1"/>
    </xf>
    <xf numFmtId="44" fontId="0" fillId="0" borderId="13" xfId="2" applyFont="1" applyBorder="1" applyAlignment="1" applyProtection="1">
      <alignment horizontal="center" vertical="center"/>
    </xf>
    <xf numFmtId="44" fontId="0" fillId="0" borderId="15" xfId="2" applyFont="1" applyBorder="1" applyAlignment="1" applyProtection="1">
      <alignment horizontal="center" vertical="center"/>
    </xf>
    <xf numFmtId="44" fontId="0" fillId="0" borderId="14" xfId="2" applyFont="1" applyBorder="1" applyAlignment="1" applyProtection="1">
      <alignment horizontal="center" vertical="center"/>
    </xf>
    <xf numFmtId="0" fontId="0" fillId="3" borderId="2" xfId="0"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2" fillId="0" borderId="0" xfId="0" applyFont="1" applyAlignment="1" applyProtection="1">
      <alignment horizontal="center"/>
    </xf>
    <xf numFmtId="0" fontId="0" fillId="0" borderId="3" xfId="0" applyFont="1" applyFill="1" applyBorder="1" applyAlignment="1" applyProtection="1">
      <alignment horizontal="center"/>
      <protection locked="0"/>
    </xf>
    <xf numFmtId="0" fontId="0" fillId="0" borderId="5" xfId="0" applyFont="1" applyFill="1" applyBorder="1" applyAlignment="1" applyProtection="1">
      <alignment horizontal="left"/>
      <protection locked="0"/>
    </xf>
    <xf numFmtId="0" fontId="0" fillId="0" borderId="4" xfId="0" applyFont="1" applyFill="1" applyBorder="1" applyAlignment="1" applyProtection="1">
      <alignment horizontal="left"/>
      <protection locked="0"/>
    </xf>
    <xf numFmtId="0" fontId="0" fillId="3" borderId="2" xfId="0" applyFill="1" applyBorder="1" applyAlignment="1">
      <alignment horizontal="center" wrapText="1"/>
    </xf>
    <xf numFmtId="0" fontId="0" fillId="3" borderId="3" xfId="0" applyFill="1" applyBorder="1" applyAlignment="1">
      <alignment horizontal="center" wrapText="1"/>
    </xf>
    <xf numFmtId="0" fontId="0" fillId="3" borderId="4" xfId="0" applyFill="1" applyBorder="1" applyAlignment="1">
      <alignment horizontal="center" wrapText="1"/>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27" fillId="0" borderId="0" xfId="0" applyFont="1" applyAlignment="1">
      <alignment horizontal="left" vertical="top" wrapText="1"/>
    </xf>
    <xf numFmtId="0" fontId="2" fillId="0" borderId="0" xfId="0" applyFont="1" applyAlignment="1">
      <alignment horizontal="center"/>
    </xf>
    <xf numFmtId="44" fontId="0" fillId="3" borderId="2" xfId="2" applyFont="1" applyFill="1" applyBorder="1" applyAlignment="1" applyProtection="1">
      <alignment horizontal="center"/>
      <protection locked="0"/>
    </xf>
    <xf numFmtId="44" fontId="0" fillId="3" borderId="4" xfId="2" applyFont="1" applyFill="1" applyBorder="1" applyAlignment="1" applyProtection="1">
      <alignment horizontal="center"/>
      <protection locked="0"/>
    </xf>
    <xf numFmtId="0" fontId="13" fillId="3" borderId="0" xfId="0" applyFont="1" applyFill="1" applyAlignment="1">
      <alignment horizontal="center" vertical="center" wrapText="1"/>
    </xf>
    <xf numFmtId="0" fontId="10" fillId="3" borderId="0" xfId="0" applyFont="1" applyFill="1" applyAlignment="1">
      <alignment horizontal="center" vertical="center"/>
    </xf>
    <xf numFmtId="44" fontId="6" fillId="3" borderId="2" xfId="2" applyNumberFormat="1" applyFont="1" applyFill="1" applyBorder="1" applyAlignment="1" applyProtection="1">
      <alignment horizontal="center"/>
      <protection locked="0"/>
    </xf>
    <xf numFmtId="44" fontId="6" fillId="3" borderId="4" xfId="2" applyNumberFormat="1" applyFont="1" applyFill="1" applyBorder="1" applyAlignment="1" applyProtection="1">
      <alignment horizontal="center"/>
      <protection locked="0"/>
    </xf>
    <xf numFmtId="44" fontId="6" fillId="3" borderId="2" xfId="2" applyFont="1" applyFill="1" applyBorder="1" applyAlignment="1">
      <alignment horizontal="center"/>
    </xf>
    <xf numFmtId="44" fontId="6" fillId="3" borderId="4" xfId="2" applyFont="1" applyFill="1" applyBorder="1" applyAlignment="1">
      <alignment horizontal="center"/>
    </xf>
    <xf numFmtId="0" fontId="6" fillId="3" borderId="0" xfId="0" applyFont="1" applyFill="1" applyAlignment="1">
      <alignment horizontal="center"/>
    </xf>
    <xf numFmtId="0" fontId="11" fillId="3" borderId="0" xfId="0" applyFont="1" applyFill="1" applyAlignment="1">
      <alignment horizontal="center" vertical="center"/>
    </xf>
    <xf numFmtId="44" fontId="0" fillId="3" borderId="2" xfId="2" applyFont="1" applyFill="1" applyBorder="1" applyAlignment="1">
      <alignment horizontal="center"/>
    </xf>
    <xf numFmtId="44" fontId="0" fillId="3" borderId="4" xfId="2" applyFont="1" applyFill="1" applyBorder="1" applyAlignment="1">
      <alignment horizontal="center"/>
    </xf>
    <xf numFmtId="44" fontId="6" fillId="3" borderId="2" xfId="2" applyFont="1" applyFill="1" applyBorder="1" applyAlignment="1" applyProtection="1">
      <alignment horizontal="center"/>
      <protection locked="0"/>
    </xf>
    <xf numFmtId="44" fontId="6" fillId="3" borderId="4" xfId="2" applyFont="1" applyFill="1" applyBorder="1" applyAlignment="1" applyProtection="1">
      <alignment horizontal="center"/>
      <protection locked="0"/>
    </xf>
    <xf numFmtId="0" fontId="6" fillId="3" borderId="11" xfId="0" applyFont="1" applyFill="1" applyBorder="1" applyAlignment="1">
      <alignment horizontal="left"/>
    </xf>
    <xf numFmtId="0" fontId="6" fillId="3" borderId="12" xfId="0" applyFont="1" applyFill="1" applyBorder="1" applyAlignment="1">
      <alignment horizontal="left"/>
    </xf>
    <xf numFmtId="0" fontId="18" fillId="3" borderId="0" xfId="0" applyFont="1" applyFill="1" applyAlignment="1">
      <alignment horizontal="left" vertical="top" wrapText="1"/>
    </xf>
    <xf numFmtId="0" fontId="2" fillId="3" borderId="0" xfId="0" applyFont="1" applyFill="1" applyAlignment="1">
      <alignment horizontal="left"/>
    </xf>
    <xf numFmtId="0" fontId="6" fillId="3" borderId="2" xfId="0" applyFont="1" applyFill="1" applyBorder="1" applyAlignment="1" applyProtection="1">
      <alignment horizontal="left"/>
      <protection locked="0"/>
    </xf>
    <xf numFmtId="0" fontId="6" fillId="3" borderId="3" xfId="0" applyFont="1" applyFill="1" applyBorder="1" applyAlignment="1" applyProtection="1">
      <alignment horizontal="left"/>
      <protection locked="0"/>
    </xf>
    <xf numFmtId="0" fontId="6" fillId="3" borderId="4" xfId="0" applyFont="1" applyFill="1" applyBorder="1" applyAlignment="1" applyProtection="1">
      <alignment horizontal="left"/>
      <protection locked="0"/>
    </xf>
    <xf numFmtId="44" fontId="0" fillId="3" borderId="2" xfId="0" applyNumberFormat="1" applyFill="1" applyBorder="1" applyAlignment="1">
      <alignment horizontal="center"/>
    </xf>
    <xf numFmtId="0" fontId="19" fillId="3" borderId="0" xfId="0" applyFont="1" applyFill="1" applyAlignment="1">
      <alignment horizontal="left" vertical="top" wrapText="1"/>
    </xf>
    <xf numFmtId="0" fontId="15" fillId="3" borderId="0" xfId="3" applyFill="1" applyAlignment="1">
      <alignment horizontal="center"/>
    </xf>
    <xf numFmtId="0" fontId="19" fillId="3" borderId="0" xfId="0" applyFont="1" applyFill="1" applyAlignment="1">
      <alignment horizontal="center" vertical="center" wrapText="1"/>
    </xf>
    <xf numFmtId="0" fontId="25" fillId="2" borderId="12" xfId="0" applyFont="1" applyFill="1" applyBorder="1" applyAlignment="1">
      <alignment horizontal="right" vertical="top"/>
    </xf>
    <xf numFmtId="0" fontId="36" fillId="2" borderId="11" xfId="0" applyFont="1" applyFill="1" applyBorder="1" applyAlignment="1">
      <alignment vertical="top"/>
    </xf>
    <xf numFmtId="0" fontId="36" fillId="2" borderId="0" xfId="0" applyFont="1" applyFill="1" applyBorder="1" applyAlignment="1">
      <alignment vertical="top"/>
    </xf>
    <xf numFmtId="0" fontId="6" fillId="0" borderId="5" xfId="0" applyFont="1" applyBorder="1" applyAlignment="1" applyProtection="1">
      <alignment horizontal="center"/>
    </xf>
    <xf numFmtId="0" fontId="6" fillId="0" borderId="6" xfId="0" applyFont="1" applyBorder="1" applyAlignment="1" applyProtection="1">
      <alignment horizontal="center"/>
    </xf>
    <xf numFmtId="0" fontId="6" fillId="0" borderId="7" xfId="0" applyFont="1" applyBorder="1" applyAlignment="1" applyProtection="1">
      <alignment horizontal="center"/>
    </xf>
    <xf numFmtId="0" fontId="0" fillId="0" borderId="11" xfId="0" applyBorder="1"/>
    <xf numFmtId="0" fontId="6" fillId="0" borderId="0" xfId="0" applyFont="1" applyBorder="1" applyAlignment="1" applyProtection="1">
      <alignment horizontal="center"/>
    </xf>
    <xf numFmtId="0" fontId="6" fillId="0" borderId="12" xfId="0" applyFont="1" applyBorder="1" applyAlignment="1" applyProtection="1">
      <alignment horizontal="center"/>
    </xf>
    <xf numFmtId="0" fontId="13" fillId="0" borderId="6" xfId="0" applyFont="1" applyFill="1" applyBorder="1" applyAlignment="1" applyProtection="1">
      <alignment horizontal="center"/>
      <protection locked="0"/>
    </xf>
    <xf numFmtId="0" fontId="0" fillId="0" borderId="2" xfId="0" applyFont="1" applyFill="1" applyBorder="1" applyAlignment="1" applyProtection="1">
      <protection locked="0"/>
    </xf>
    <xf numFmtId="0" fontId="0" fillId="0" borderId="4" xfId="0" applyFont="1" applyFill="1" applyBorder="1" applyAlignment="1" applyProtection="1">
      <protection locked="0"/>
    </xf>
    <xf numFmtId="0" fontId="13" fillId="0" borderId="6" xfId="0" applyFont="1" applyFill="1" applyBorder="1" applyAlignment="1" applyProtection="1">
      <alignment horizontal="center"/>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136733</xdr:colOff>
      <xdr:row>1</xdr:row>
      <xdr:rowOff>8868</xdr:rowOff>
    </xdr:from>
    <xdr:to>
      <xdr:col>5</xdr:col>
      <xdr:colOff>333885</xdr:colOff>
      <xdr:row>4</xdr:row>
      <xdr:rowOff>104721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5411" t="10654" r="7332" b="8854"/>
        <a:stretch/>
      </xdr:blipFill>
      <xdr:spPr>
        <a:xfrm>
          <a:off x="341832" y="8868"/>
          <a:ext cx="2018967" cy="99098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266700</xdr:colOff>
          <xdr:row>13</xdr:row>
          <xdr:rowOff>31750</xdr:rowOff>
        </xdr:from>
        <xdr:to>
          <xdr:col>2</xdr:col>
          <xdr:colOff>114300</xdr:colOff>
          <xdr:row>14</xdr:row>
          <xdr:rowOff>44450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25400</xdr:rowOff>
        </xdr:from>
        <xdr:to>
          <xdr:col>2</xdr:col>
          <xdr:colOff>114300</xdr:colOff>
          <xdr:row>15</xdr:row>
          <xdr:rowOff>25400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6350</xdr:rowOff>
        </xdr:from>
        <xdr:to>
          <xdr:col>2</xdr:col>
          <xdr:colOff>114300</xdr:colOff>
          <xdr:row>12</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25400</xdr:rowOff>
        </xdr:from>
        <xdr:to>
          <xdr:col>2</xdr:col>
          <xdr:colOff>114300</xdr:colOff>
          <xdr:row>16</xdr:row>
          <xdr:rowOff>44450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6350</xdr:rowOff>
        </xdr:from>
        <xdr:to>
          <xdr:col>2</xdr:col>
          <xdr:colOff>114300</xdr:colOff>
          <xdr:row>13</xdr:row>
          <xdr:rowOff>19050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13</xdr:row>
          <xdr:rowOff>44450</xdr:rowOff>
        </xdr:from>
        <xdr:to>
          <xdr:col>1</xdr:col>
          <xdr:colOff>381000</xdr:colOff>
          <xdr:row>14</xdr:row>
          <xdr:rowOff>31750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558800</xdr:colOff>
          <xdr:row>13</xdr:row>
          <xdr:rowOff>44450</xdr:rowOff>
        </xdr:from>
        <xdr:to>
          <xdr:col>5</xdr:col>
          <xdr:colOff>254000</xdr:colOff>
          <xdr:row>14</xdr:row>
          <xdr:rowOff>31750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13</xdr:row>
          <xdr:rowOff>44450</xdr:rowOff>
        </xdr:from>
        <xdr:to>
          <xdr:col>3</xdr:col>
          <xdr:colOff>222250</xdr:colOff>
          <xdr:row>14</xdr:row>
          <xdr:rowOff>31750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558800</xdr:colOff>
          <xdr:row>12</xdr:row>
          <xdr:rowOff>44450</xdr:rowOff>
        </xdr:from>
        <xdr:to>
          <xdr:col>6</xdr:col>
          <xdr:colOff>273050</xdr:colOff>
          <xdr:row>13</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12</xdr:row>
          <xdr:rowOff>44450</xdr:rowOff>
        </xdr:from>
        <xdr:to>
          <xdr:col>4</xdr:col>
          <xdr:colOff>234950</xdr:colOff>
          <xdr:row>13</xdr:row>
          <xdr:rowOff>19050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44450</xdr:rowOff>
        </xdr:from>
        <xdr:to>
          <xdr:col>1</xdr:col>
          <xdr:colOff>381000</xdr:colOff>
          <xdr:row>13</xdr:row>
          <xdr:rowOff>19050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314327</xdr:colOff>
          <xdr:row>44</xdr:row>
          <xdr:rowOff>126350</xdr:rowOff>
        </xdr:from>
        <xdr:to>
          <xdr:col>6</xdr:col>
          <xdr:colOff>428625</xdr:colOff>
          <xdr:row>46</xdr:row>
          <xdr:rowOff>75033</xdr:rowOff>
        </xdr:to>
        <xdr:grpSp>
          <xdr:nvGrpSpPr>
            <xdr:cNvPr id="5" name="Group 4">
              <a:extLst>
                <a:ext uri="{FF2B5EF4-FFF2-40B4-BE49-F238E27FC236}">
                  <a16:creationId xmlns:a16="http://schemas.microsoft.com/office/drawing/2014/main" id="{00000000-0008-0000-0300-000005000000}"/>
                </a:ext>
              </a:extLst>
            </xdr:cNvPr>
            <xdr:cNvGrpSpPr/>
          </xdr:nvGrpSpPr>
          <xdr:grpSpPr>
            <a:xfrm>
              <a:off x="3806827" y="8381350"/>
              <a:ext cx="1333498" cy="313808"/>
              <a:chOff x="5876023" y="4380631"/>
              <a:chExt cx="1126610" cy="330636"/>
            </a:xfrm>
          </xdr:grpSpPr>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5876023" y="4380631"/>
                <a:ext cx="56591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6442210" y="4384897"/>
                <a:ext cx="560423" cy="3263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camosunfaculty.ca/professional-development/pd-form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3.xml"/><Relationship Id="rId7" Type="http://schemas.openxmlformats.org/officeDocument/2006/relationships/ctrlProp" Target="../ctrlProps/ctrlProp11.xml"/><Relationship Id="rId2" Type="http://schemas.openxmlformats.org/officeDocument/2006/relationships/printerSettings" Target="../printerSettings/printerSettings4.bin"/><Relationship Id="rId1" Type="http://schemas.openxmlformats.org/officeDocument/2006/relationships/hyperlink" Target="https://camosunfaculty.ca/professional-development/pd-forms/" TargetMode="External"/><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vmlDrawing" Target="../drawings/vmlDrawing3.v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45"/>
  <sheetViews>
    <sheetView showGridLines="0" tabSelected="1" zoomScaleNormal="100" workbookViewId="0">
      <selection activeCell="C22" sqref="C22:F22"/>
    </sheetView>
  </sheetViews>
  <sheetFormatPr defaultRowHeight="14.5" x14ac:dyDescent="0.35"/>
  <cols>
    <col min="1" max="1" width="9.453125" customWidth="1"/>
    <col min="2" max="2" width="7.08984375" customWidth="1"/>
    <col min="3" max="3" width="4.6328125" customWidth="1"/>
    <col min="4" max="4" width="5.6328125" customWidth="1"/>
    <col min="5" max="5" width="9.08984375" customWidth="1"/>
    <col min="6" max="6" width="7.1796875" customWidth="1"/>
    <col min="7" max="7" width="11.81640625" customWidth="1"/>
    <col min="8" max="8" width="5.6328125" customWidth="1"/>
    <col min="9" max="9" width="9.90625" customWidth="1"/>
    <col min="10" max="10" width="5.6328125" customWidth="1"/>
    <col min="11" max="11" width="13.6328125" customWidth="1"/>
    <col min="12" max="12" width="6.54296875" customWidth="1"/>
    <col min="13" max="13" width="14.453125" customWidth="1"/>
  </cols>
  <sheetData>
    <row r="2" spans="1:24" ht="28.5" customHeight="1" x14ac:dyDescent="0.55000000000000004">
      <c r="B2" s="3"/>
      <c r="C2" s="3"/>
      <c r="D2" s="3"/>
      <c r="E2" s="3"/>
      <c r="F2" s="3"/>
      <c r="G2" s="115" t="s">
        <v>168</v>
      </c>
      <c r="H2" s="115"/>
      <c r="I2" s="115"/>
      <c r="J2" s="115"/>
      <c r="K2" s="115"/>
      <c r="L2" s="115"/>
      <c r="M2" s="115"/>
    </row>
    <row r="3" spans="1:24" ht="27" customHeight="1" x14ac:dyDescent="0.35">
      <c r="B3" s="2"/>
      <c r="C3" s="2"/>
      <c r="D3" s="4"/>
      <c r="E3" s="4"/>
      <c r="F3" s="4"/>
      <c r="G3" s="115" t="s">
        <v>155</v>
      </c>
      <c r="H3" s="115"/>
      <c r="I3" s="115"/>
      <c r="J3" s="115"/>
      <c r="K3" s="115"/>
      <c r="L3" s="115"/>
      <c r="M3" s="115"/>
    </row>
    <row r="4" spans="1:24" ht="15.9" customHeight="1" x14ac:dyDescent="0.35">
      <c r="B4" s="5"/>
      <c r="C4" s="8"/>
      <c r="D4" s="5"/>
      <c r="E4" s="8"/>
      <c r="F4" s="5"/>
      <c r="H4" s="97"/>
      <c r="I4" s="74" t="s">
        <v>180</v>
      </c>
      <c r="J4" s="97"/>
      <c r="K4" s="97"/>
      <c r="L4" s="97"/>
      <c r="M4" s="97"/>
    </row>
    <row r="5" spans="1:24" ht="15.9" customHeight="1" x14ac:dyDescent="0.35">
      <c r="B5" s="8"/>
      <c r="C5" s="8"/>
      <c r="D5" s="8"/>
      <c r="E5" s="8"/>
      <c r="F5" s="8"/>
      <c r="G5" s="35"/>
      <c r="H5" s="35"/>
      <c r="I5" s="35"/>
      <c r="J5" s="35"/>
      <c r="K5" s="35"/>
      <c r="L5" s="35"/>
      <c r="M5" s="35"/>
    </row>
    <row r="6" spans="1:24" ht="15.9" customHeight="1" x14ac:dyDescent="0.35">
      <c r="B6" s="8"/>
      <c r="C6" s="8"/>
      <c r="D6" s="8"/>
      <c r="E6" s="8"/>
      <c r="F6" s="8"/>
      <c r="G6" s="35"/>
      <c r="J6" s="35"/>
      <c r="K6" s="35"/>
      <c r="L6" s="35"/>
      <c r="M6" s="35"/>
    </row>
    <row r="7" spans="1:24" ht="17.5" customHeight="1" x14ac:dyDescent="0.35">
      <c r="A7" s="75"/>
      <c r="B7" s="73"/>
      <c r="C7" s="43"/>
      <c r="D7" s="98"/>
      <c r="E7" s="98"/>
      <c r="F7" s="98"/>
      <c r="G7" s="43"/>
      <c r="H7" s="99" t="s">
        <v>165</v>
      </c>
      <c r="I7" s="98"/>
      <c r="J7" s="98"/>
      <c r="K7" s="98"/>
      <c r="L7" s="98"/>
      <c r="M7" s="100"/>
      <c r="N7" s="100"/>
      <c r="O7" s="76"/>
      <c r="P7" s="76"/>
      <c r="Q7" s="76"/>
      <c r="R7" s="76"/>
      <c r="S7" s="76"/>
      <c r="T7" s="76"/>
      <c r="U7" s="76"/>
      <c r="V7" s="77"/>
      <c r="W7" s="77"/>
    </row>
    <row r="8" spans="1:24" ht="4" customHeight="1" x14ac:dyDescent="0.35">
      <c r="B8" s="172"/>
      <c r="C8" s="173"/>
      <c r="D8" s="173"/>
      <c r="E8" s="173"/>
      <c r="F8" s="173"/>
      <c r="G8" s="173"/>
      <c r="H8" s="173"/>
      <c r="I8" s="173"/>
      <c r="J8" s="173"/>
      <c r="K8" s="173"/>
      <c r="L8" s="173"/>
      <c r="M8" s="174"/>
    </row>
    <row r="9" spans="1:24" ht="15" hidden="1" customHeight="1" x14ac:dyDescent="0.35">
      <c r="B9" s="175"/>
      <c r="C9" s="176"/>
      <c r="D9" s="176"/>
      <c r="E9" s="176"/>
      <c r="F9" s="176"/>
      <c r="G9" s="176"/>
      <c r="H9" s="176"/>
      <c r="I9" s="176"/>
      <c r="J9" s="176"/>
      <c r="K9" s="176"/>
      <c r="L9" s="176"/>
      <c r="M9" s="177"/>
    </row>
    <row r="10" spans="1:24" ht="20" customHeight="1" x14ac:dyDescent="0.35">
      <c r="A10" s="75"/>
      <c r="B10" s="170" t="s">
        <v>181</v>
      </c>
      <c r="C10" s="171"/>
      <c r="D10" s="171"/>
      <c r="E10" s="171"/>
      <c r="F10" s="171"/>
      <c r="G10" s="171"/>
      <c r="H10" s="171"/>
      <c r="I10" s="171"/>
      <c r="J10" s="171"/>
      <c r="K10" s="171"/>
      <c r="L10" s="171"/>
      <c r="M10" s="169"/>
      <c r="N10" s="76"/>
      <c r="O10" s="76"/>
      <c r="P10" s="76"/>
      <c r="Q10" s="76"/>
      <c r="R10" s="76"/>
      <c r="S10" s="76"/>
      <c r="T10" s="76"/>
      <c r="U10" s="76"/>
      <c r="V10" s="76"/>
      <c r="W10" s="77"/>
      <c r="X10" s="77"/>
    </row>
    <row r="11" spans="1:24" ht="20" customHeight="1" x14ac:dyDescent="0.35">
      <c r="A11" s="75"/>
      <c r="B11" s="170" t="s">
        <v>182</v>
      </c>
      <c r="C11" s="171"/>
      <c r="D11" s="171"/>
      <c r="E11" s="171"/>
      <c r="F11" s="171"/>
      <c r="G11" s="171"/>
      <c r="H11" s="171"/>
      <c r="I11" s="171"/>
      <c r="J11" s="171"/>
      <c r="K11" s="171"/>
      <c r="L11" s="171"/>
      <c r="M11" s="169"/>
      <c r="N11" s="76"/>
      <c r="O11" s="76"/>
      <c r="P11" s="76"/>
      <c r="Q11" s="76"/>
      <c r="R11" s="76"/>
      <c r="S11" s="76"/>
      <c r="T11" s="76"/>
      <c r="U11" s="76"/>
      <c r="V11" s="76"/>
      <c r="W11" s="77"/>
      <c r="X11" s="77"/>
    </row>
    <row r="12" spans="1:24" ht="16" customHeight="1" x14ac:dyDescent="0.35">
      <c r="A12" s="75"/>
      <c r="B12" s="78"/>
      <c r="C12" s="87" t="s">
        <v>156</v>
      </c>
      <c r="D12" s="88"/>
      <c r="E12" s="88"/>
      <c r="F12" s="88"/>
      <c r="G12" s="88"/>
      <c r="H12" s="88"/>
      <c r="I12" s="88"/>
      <c r="J12" s="88"/>
      <c r="K12" s="88"/>
      <c r="L12" s="88"/>
      <c r="M12" s="90"/>
      <c r="N12" s="76"/>
      <c r="O12" s="76"/>
      <c r="P12" s="76"/>
      <c r="Q12" s="76"/>
      <c r="R12" s="76"/>
      <c r="S12" s="76"/>
      <c r="T12" s="76"/>
      <c r="U12" s="76"/>
      <c r="V12" s="76"/>
      <c r="W12" s="77"/>
      <c r="X12" s="77"/>
    </row>
    <row r="13" spans="1:24" ht="16" customHeight="1" x14ac:dyDescent="0.35">
      <c r="A13" s="75"/>
      <c r="B13" s="78"/>
      <c r="C13" s="86" t="s">
        <v>157</v>
      </c>
      <c r="D13" s="88"/>
      <c r="E13" s="88"/>
      <c r="F13" s="88"/>
      <c r="G13" s="88"/>
      <c r="H13" s="88"/>
      <c r="I13" s="88"/>
      <c r="J13" s="88"/>
      <c r="K13" s="88"/>
      <c r="L13" s="88"/>
      <c r="M13" s="90"/>
      <c r="N13" s="76"/>
      <c r="O13" s="76"/>
      <c r="P13" s="76"/>
      <c r="Q13" s="76"/>
      <c r="R13" s="76"/>
      <c r="S13" s="76"/>
      <c r="T13" s="76"/>
      <c r="U13" s="76"/>
      <c r="V13" s="76"/>
      <c r="W13" s="77"/>
      <c r="X13" s="77"/>
    </row>
    <row r="14" spans="1:24" ht="16" customHeight="1" x14ac:dyDescent="0.35">
      <c r="A14" s="75"/>
      <c r="B14" s="78"/>
      <c r="C14" s="86" t="s">
        <v>158</v>
      </c>
      <c r="D14" s="88"/>
      <c r="E14" s="88"/>
      <c r="F14" s="88"/>
      <c r="G14" s="88"/>
      <c r="H14" s="88"/>
      <c r="I14" s="88"/>
      <c r="J14" s="88"/>
      <c r="K14" s="88"/>
      <c r="L14" s="88"/>
      <c r="M14" s="90"/>
      <c r="N14" s="76"/>
      <c r="O14" s="76"/>
      <c r="P14" s="76"/>
      <c r="Q14" s="76"/>
      <c r="R14" s="76"/>
      <c r="S14" s="76"/>
      <c r="T14" s="76"/>
      <c r="U14" s="76"/>
      <c r="V14" s="76"/>
      <c r="W14" s="77"/>
      <c r="X14" s="77"/>
    </row>
    <row r="15" spans="1:24" ht="16" customHeight="1" x14ac:dyDescent="0.35">
      <c r="A15" s="75"/>
      <c r="B15" s="78"/>
      <c r="C15" s="86" t="s">
        <v>159</v>
      </c>
      <c r="D15" s="88"/>
      <c r="E15" s="88"/>
      <c r="F15" s="88"/>
      <c r="G15" s="88"/>
      <c r="H15" s="88"/>
      <c r="I15" s="88"/>
      <c r="J15" s="88"/>
      <c r="K15" s="88"/>
      <c r="L15" s="88"/>
      <c r="M15" s="90"/>
      <c r="N15" s="76"/>
      <c r="O15" s="76"/>
      <c r="P15" s="76"/>
      <c r="Q15" s="76"/>
      <c r="R15" s="76"/>
      <c r="S15" s="76"/>
      <c r="T15" s="76"/>
      <c r="U15" s="76"/>
      <c r="V15" s="76"/>
      <c r="W15" s="77"/>
      <c r="X15" s="77"/>
    </row>
    <row r="16" spans="1:24" ht="16" customHeight="1" x14ac:dyDescent="0.35">
      <c r="A16" s="75"/>
      <c r="B16" s="78"/>
      <c r="C16" s="79" t="s">
        <v>160</v>
      </c>
      <c r="D16" s="88"/>
      <c r="E16" s="89"/>
      <c r="F16" s="88"/>
      <c r="G16" s="80"/>
      <c r="H16" s="88"/>
      <c r="I16" s="88"/>
      <c r="J16" s="88"/>
      <c r="K16" s="88"/>
      <c r="L16" s="88"/>
      <c r="M16" s="90"/>
      <c r="N16" s="76"/>
      <c r="O16" s="76"/>
      <c r="P16" s="76"/>
      <c r="Q16" s="76"/>
      <c r="R16" s="76"/>
      <c r="S16" s="76"/>
      <c r="T16" s="76"/>
      <c r="U16" s="76"/>
      <c r="V16" s="76"/>
      <c r="W16" s="77"/>
      <c r="X16" s="77"/>
    </row>
    <row r="17" spans="1:24" ht="23.5" customHeight="1" x14ac:dyDescent="0.35">
      <c r="A17" s="75"/>
      <c r="B17" s="81"/>
      <c r="C17" s="82" t="s">
        <v>161</v>
      </c>
      <c r="D17" s="83"/>
      <c r="E17" s="84"/>
      <c r="F17" s="83"/>
      <c r="G17" s="85"/>
      <c r="H17" s="83"/>
      <c r="I17" s="83"/>
      <c r="J17" s="83"/>
      <c r="K17" s="83"/>
      <c r="L17" s="83"/>
      <c r="M17" s="91"/>
      <c r="N17" s="76"/>
      <c r="O17" s="76"/>
      <c r="P17" s="76"/>
      <c r="Q17" s="76"/>
      <c r="R17" s="76"/>
      <c r="S17" s="76"/>
      <c r="T17" s="76"/>
      <c r="U17" s="76"/>
      <c r="V17" s="76"/>
      <c r="W17" s="77"/>
      <c r="X17" s="77"/>
    </row>
    <row r="18" spans="1:24" s="1" customFormat="1" ht="3.5" customHeight="1" x14ac:dyDescent="0.35">
      <c r="B18" s="6"/>
      <c r="C18" s="6"/>
      <c r="D18" s="7"/>
      <c r="E18" s="7"/>
      <c r="F18" s="7"/>
      <c r="G18" s="7"/>
      <c r="H18" s="7"/>
      <c r="I18" s="7"/>
      <c r="J18" s="7"/>
      <c r="K18" s="7"/>
      <c r="L18" s="7"/>
      <c r="M18" s="7"/>
    </row>
    <row r="19" spans="1:24" s="1" customFormat="1" ht="5" customHeight="1" x14ac:dyDescent="0.35">
      <c r="B19" s="6"/>
      <c r="C19" s="6"/>
      <c r="D19" s="7"/>
      <c r="E19" s="7"/>
      <c r="F19" s="7"/>
      <c r="G19" s="7"/>
      <c r="H19" s="7"/>
      <c r="I19" s="7"/>
      <c r="J19" s="7"/>
      <c r="K19" s="7"/>
      <c r="L19" s="7"/>
      <c r="M19" s="7"/>
    </row>
    <row r="20" spans="1:24" ht="24.25" customHeight="1" x14ac:dyDescent="0.5">
      <c r="A20" s="75"/>
      <c r="B20" s="114" t="s">
        <v>2</v>
      </c>
      <c r="C20" s="114"/>
      <c r="D20" s="114"/>
      <c r="E20" s="114"/>
      <c r="F20" s="114"/>
      <c r="G20" s="114"/>
      <c r="H20" s="114"/>
      <c r="I20" s="114"/>
      <c r="J20" s="114"/>
      <c r="K20" s="114"/>
      <c r="L20" s="114"/>
      <c r="M20" s="114"/>
      <c r="N20" s="92"/>
      <c r="O20" s="92"/>
      <c r="P20" s="76"/>
      <c r="Q20" s="76"/>
      <c r="R20" s="76"/>
      <c r="S20" s="76"/>
      <c r="T20" s="76"/>
      <c r="U20" s="76"/>
      <c r="V20" s="76"/>
      <c r="W20" s="77"/>
      <c r="X20" s="77"/>
    </row>
    <row r="21" spans="1:24" ht="21.65" customHeight="1" x14ac:dyDescent="0.35">
      <c r="A21" s="75"/>
      <c r="B21" s="43"/>
      <c r="C21" s="43"/>
      <c r="D21" s="43"/>
      <c r="E21" s="43"/>
      <c r="F21" s="43"/>
      <c r="G21" s="43"/>
      <c r="H21" s="43"/>
      <c r="I21" s="43"/>
      <c r="J21" s="43"/>
      <c r="K21" s="43"/>
      <c r="L21" s="43"/>
      <c r="M21" s="76"/>
      <c r="N21" s="76"/>
      <c r="O21" s="76"/>
      <c r="P21" s="76"/>
      <c r="Q21" s="76"/>
      <c r="R21" s="76"/>
      <c r="S21" s="76"/>
      <c r="T21" s="76"/>
      <c r="U21" s="76"/>
      <c r="V21" s="76"/>
      <c r="W21" s="77"/>
      <c r="X21" s="77"/>
    </row>
    <row r="22" spans="1:24" ht="16.25" customHeight="1" x14ac:dyDescent="0.35">
      <c r="A22" s="75"/>
      <c r="B22" s="43" t="s">
        <v>3</v>
      </c>
      <c r="C22" s="120"/>
      <c r="D22" s="121"/>
      <c r="E22" s="121"/>
      <c r="F22" s="122"/>
      <c r="G22" s="93" t="s">
        <v>11</v>
      </c>
      <c r="H22" s="120"/>
      <c r="I22" s="121"/>
      <c r="J22" s="122"/>
      <c r="K22" s="93" t="s">
        <v>162</v>
      </c>
      <c r="L22" s="123"/>
      <c r="M22" s="125"/>
      <c r="N22" s="76"/>
      <c r="O22" s="76"/>
      <c r="P22" s="76"/>
      <c r="Q22" s="76"/>
      <c r="R22" s="76"/>
      <c r="S22" s="76"/>
      <c r="T22" s="76"/>
      <c r="U22" s="76"/>
      <c r="V22" s="76"/>
      <c r="W22" s="77"/>
      <c r="X22" s="77"/>
    </row>
    <row r="23" spans="1:24" ht="18.899999999999999" customHeight="1" x14ac:dyDescent="0.35">
      <c r="A23" s="75"/>
      <c r="B23" s="43"/>
      <c r="C23" s="43"/>
      <c r="D23" s="43"/>
      <c r="E23" s="43"/>
      <c r="F23" s="43"/>
      <c r="G23" s="43"/>
      <c r="H23" s="43"/>
      <c r="I23" s="43"/>
      <c r="J23" s="43"/>
      <c r="K23" s="43"/>
      <c r="L23" s="43"/>
      <c r="M23" s="76"/>
      <c r="N23" s="76"/>
      <c r="O23" s="76"/>
      <c r="P23" s="76"/>
      <c r="Q23" s="76"/>
      <c r="R23" s="76"/>
      <c r="S23" s="76"/>
      <c r="T23" s="76"/>
      <c r="U23" s="76"/>
      <c r="V23" s="76"/>
      <c r="W23" s="77"/>
      <c r="X23" s="77"/>
    </row>
    <row r="24" spans="1:24" ht="16.5" customHeight="1" x14ac:dyDescent="0.35">
      <c r="A24" s="75"/>
      <c r="B24" s="43" t="s">
        <v>4</v>
      </c>
      <c r="C24" s="120"/>
      <c r="D24" s="121"/>
      <c r="E24" s="121"/>
      <c r="F24" s="121"/>
      <c r="G24" s="122"/>
      <c r="H24" s="43"/>
      <c r="I24" s="43"/>
      <c r="J24" s="93" t="s">
        <v>5</v>
      </c>
      <c r="K24" s="123"/>
      <c r="L24" s="124"/>
      <c r="M24" s="125"/>
      <c r="N24" s="76"/>
      <c r="O24" s="76"/>
      <c r="P24" s="76"/>
      <c r="Q24" s="76"/>
      <c r="R24" s="76"/>
      <c r="S24" s="76"/>
      <c r="T24" s="76"/>
      <c r="U24" s="76"/>
      <c r="V24" s="76"/>
      <c r="W24" s="77"/>
      <c r="X24" s="77"/>
    </row>
    <row r="25" spans="1:24" ht="18" customHeight="1" x14ac:dyDescent="0.35">
      <c r="A25" s="75"/>
      <c r="B25" s="43"/>
      <c r="C25" s="43"/>
      <c r="D25" s="43"/>
      <c r="E25" s="43"/>
      <c r="F25" s="43"/>
      <c r="G25" s="43"/>
      <c r="H25" s="43"/>
      <c r="I25" s="43"/>
      <c r="J25" s="43"/>
      <c r="K25" s="43"/>
      <c r="L25" s="43"/>
      <c r="M25" s="76"/>
      <c r="N25" s="76"/>
      <c r="O25" s="76"/>
      <c r="P25" s="76"/>
      <c r="Q25" s="76"/>
      <c r="R25" s="76"/>
      <c r="S25" s="76"/>
      <c r="T25" s="76"/>
      <c r="U25" s="76"/>
      <c r="V25" s="76"/>
      <c r="W25" s="77"/>
      <c r="X25" s="77"/>
    </row>
    <row r="26" spans="1:24" s="10" customFormat="1" ht="30.9" customHeight="1" x14ac:dyDescent="0.5">
      <c r="B26" s="126" t="s">
        <v>8</v>
      </c>
      <c r="C26" s="126"/>
      <c r="D26" s="126"/>
      <c r="E26" s="126"/>
      <c r="F26" s="126"/>
      <c r="G26" s="126"/>
      <c r="H26" s="126"/>
      <c r="I26" s="126"/>
      <c r="J26" s="126"/>
      <c r="K26" s="126"/>
      <c r="L26" s="126"/>
      <c r="M26" s="126"/>
    </row>
    <row r="27" spans="1:24" s="10" customFormat="1" ht="2.75" customHeight="1" x14ac:dyDescent="0.5">
      <c r="B27" s="36"/>
      <c r="C27" s="36"/>
      <c r="D27" s="36"/>
      <c r="E27" s="36"/>
      <c r="F27" s="36"/>
      <c r="G27" s="36"/>
      <c r="H27" s="36"/>
      <c r="I27" s="36"/>
      <c r="J27" s="36"/>
      <c r="K27" s="36"/>
      <c r="L27" s="36"/>
      <c r="M27" s="36"/>
    </row>
    <row r="28" spans="1:24" s="10" customFormat="1" ht="9.75" customHeight="1" x14ac:dyDescent="0.35">
      <c r="B28" s="6"/>
      <c r="C28" s="6"/>
      <c r="D28" s="6"/>
      <c r="E28" s="6"/>
      <c r="F28" s="6"/>
      <c r="G28" s="6"/>
      <c r="H28" s="6"/>
      <c r="I28" s="6"/>
      <c r="J28" s="6"/>
      <c r="K28" s="6"/>
      <c r="L28" s="6"/>
      <c r="M28" s="6"/>
    </row>
    <row r="29" spans="1:24" s="22" customFormat="1" ht="16.5" customHeight="1" x14ac:dyDescent="0.35">
      <c r="B29" s="31" t="s">
        <v>10</v>
      </c>
      <c r="C29" s="15"/>
      <c r="D29" s="112"/>
      <c r="E29" s="127"/>
      <c r="F29" s="127"/>
      <c r="G29" s="127"/>
      <c r="H29" s="127"/>
      <c r="I29" s="113"/>
      <c r="J29" s="13"/>
      <c r="K29" s="12" t="s">
        <v>14</v>
      </c>
      <c r="L29" s="128"/>
      <c r="M29" s="129"/>
    </row>
    <row r="30" spans="1:24" s="22" customFormat="1" ht="16.5" customHeight="1" x14ac:dyDescent="0.35">
      <c r="B30" s="31"/>
      <c r="C30" s="15"/>
      <c r="D30" s="71"/>
      <c r="E30" s="72"/>
      <c r="F30" s="72"/>
      <c r="G30" s="72"/>
      <c r="H30" s="72"/>
      <c r="I30" s="72"/>
      <c r="J30" s="13"/>
      <c r="K30" s="12"/>
      <c r="L30" s="96"/>
      <c r="M30" s="39"/>
    </row>
    <row r="31" spans="1:24" ht="18" customHeight="1" x14ac:dyDescent="0.35">
      <c r="A31" s="75"/>
      <c r="B31" s="94" t="s">
        <v>163</v>
      </c>
      <c r="C31" s="43"/>
      <c r="D31" s="43"/>
      <c r="E31" s="130"/>
      <c r="F31" s="131"/>
      <c r="G31" s="131"/>
      <c r="H31" s="131"/>
      <c r="I31" s="131"/>
      <c r="J31" s="132"/>
      <c r="K31" s="95" t="s">
        <v>164</v>
      </c>
      <c r="L31" s="110"/>
      <c r="M31" s="111"/>
      <c r="N31" s="76"/>
      <c r="O31" s="76"/>
      <c r="P31" s="76"/>
      <c r="Q31" s="76"/>
      <c r="R31" s="76"/>
      <c r="S31" s="76"/>
      <c r="T31" s="76"/>
      <c r="U31" s="76"/>
      <c r="V31" s="76"/>
      <c r="W31" s="77"/>
      <c r="X31" s="77"/>
    </row>
    <row r="32" spans="1:24" s="22" customFormat="1" ht="11" customHeight="1" x14ac:dyDescent="0.35">
      <c r="B32" s="31"/>
      <c r="C32" s="15"/>
      <c r="D32" s="38"/>
      <c r="E32" s="38"/>
      <c r="F32" s="38"/>
      <c r="G32" s="38"/>
      <c r="H32" s="38"/>
      <c r="I32" s="38"/>
      <c r="J32" s="13"/>
      <c r="K32" s="12"/>
      <c r="L32" s="39"/>
      <c r="M32" s="39"/>
    </row>
    <row r="33" spans="2:13" s="22" customFormat="1" ht="9.75" customHeight="1" x14ac:dyDescent="0.35">
      <c r="B33" s="11"/>
      <c r="C33" s="11"/>
      <c r="D33" s="13"/>
      <c r="E33" s="13"/>
      <c r="F33" s="13"/>
      <c r="G33" s="13"/>
      <c r="H33" s="13"/>
      <c r="I33" s="13"/>
      <c r="J33" s="13"/>
      <c r="K33" s="13"/>
      <c r="L33" s="13"/>
      <c r="M33" s="13"/>
    </row>
    <row r="34" spans="2:13" s="22" customFormat="1" ht="16.5" customHeight="1" x14ac:dyDescent="0.35">
      <c r="B34" s="30" t="s">
        <v>121</v>
      </c>
      <c r="C34" s="14"/>
      <c r="D34" s="16" t="s">
        <v>12</v>
      </c>
      <c r="E34" s="112"/>
      <c r="F34" s="113"/>
      <c r="H34" s="17" t="s">
        <v>13</v>
      </c>
      <c r="I34" s="112"/>
      <c r="J34" s="113"/>
    </row>
    <row r="35" spans="2:13" s="22" customFormat="1" ht="14.5" customHeight="1" x14ac:dyDescent="0.35">
      <c r="B35" s="30"/>
      <c r="C35" s="14"/>
      <c r="D35" s="16"/>
      <c r="E35" s="178" t="s">
        <v>183</v>
      </c>
      <c r="F35" s="178"/>
      <c r="H35" s="17"/>
      <c r="I35" s="178" t="s">
        <v>183</v>
      </c>
      <c r="J35" s="178"/>
    </row>
    <row r="36" spans="2:13" s="22" customFormat="1" ht="17.399999999999999" customHeight="1" x14ac:dyDescent="0.35">
      <c r="B36" s="11"/>
      <c r="C36" s="11"/>
      <c r="D36" s="13"/>
      <c r="E36" s="13"/>
      <c r="H36" s="13"/>
      <c r="I36" s="13"/>
      <c r="J36" s="13"/>
      <c r="K36" s="13"/>
      <c r="L36" s="13"/>
      <c r="M36" s="13"/>
    </row>
    <row r="37" spans="2:13" s="22" customFormat="1" ht="16.5" customHeight="1" x14ac:dyDescent="0.35">
      <c r="B37" s="29" t="s">
        <v>9</v>
      </c>
      <c r="C37" s="13"/>
      <c r="D37" s="17" t="s">
        <v>12</v>
      </c>
      <c r="E37" s="112"/>
      <c r="F37" s="113"/>
      <c r="H37" s="17" t="s">
        <v>13</v>
      </c>
      <c r="I37" s="179"/>
      <c r="J37" s="180"/>
      <c r="K37" s="42"/>
      <c r="L37" s="42"/>
      <c r="M37" s="42"/>
    </row>
    <row r="38" spans="2:13" s="22" customFormat="1" ht="15.5" customHeight="1" x14ac:dyDescent="0.35">
      <c r="B38" s="11"/>
      <c r="C38" s="11"/>
      <c r="D38" s="13"/>
      <c r="E38" s="181" t="s">
        <v>183</v>
      </c>
      <c r="F38" s="181"/>
      <c r="G38" s="21"/>
      <c r="H38" s="21"/>
      <c r="I38" s="181" t="s">
        <v>183</v>
      </c>
      <c r="J38" s="181"/>
      <c r="K38" s="21"/>
      <c r="L38" s="21"/>
      <c r="M38" s="21"/>
    </row>
    <row r="39" spans="2:13" s="22" customFormat="1" ht="9.75" customHeight="1" x14ac:dyDescent="0.35">
      <c r="B39" s="11"/>
      <c r="C39" s="11"/>
      <c r="D39" s="13"/>
      <c r="E39" s="13"/>
      <c r="F39" s="37"/>
      <c r="G39" s="37"/>
      <c r="H39" s="37"/>
      <c r="I39" s="37"/>
      <c r="J39" s="37"/>
      <c r="K39" s="37"/>
      <c r="L39" s="37"/>
      <c r="M39" s="37"/>
    </row>
    <row r="40" spans="2:13" s="20" customFormat="1" x14ac:dyDescent="0.35">
      <c r="J40" s="19"/>
      <c r="K40" s="19"/>
      <c r="L40" s="19"/>
      <c r="M40" s="19"/>
    </row>
    <row r="41" spans="2:13" s="20" customFormat="1" ht="3.5" customHeight="1" x14ac:dyDescent="0.35">
      <c r="J41" s="19"/>
      <c r="K41" s="19"/>
      <c r="L41" s="19"/>
      <c r="M41" s="117">
        <f>'OLD Budget'!K43</f>
        <v>0</v>
      </c>
    </row>
    <row r="42" spans="2:13" s="20" customFormat="1" ht="16.5" customHeight="1" x14ac:dyDescent="0.35">
      <c r="J42" s="19"/>
      <c r="K42" s="19"/>
      <c r="L42" s="9" t="s">
        <v>6</v>
      </c>
      <c r="M42" s="118"/>
    </row>
    <row r="43" spans="2:13" s="20" customFormat="1" x14ac:dyDescent="0.35">
      <c r="J43" s="19"/>
      <c r="K43" s="116" t="s">
        <v>7</v>
      </c>
      <c r="L43" s="116"/>
      <c r="M43" s="118"/>
    </row>
    <row r="44" spans="2:13" s="20" customFormat="1" x14ac:dyDescent="0.35">
      <c r="B44" s="13"/>
      <c r="C44" s="13"/>
      <c r="D44" s="14"/>
      <c r="E44" s="14"/>
      <c r="F44" s="13"/>
      <c r="G44" s="13"/>
      <c r="H44" s="13"/>
      <c r="I44" s="13"/>
      <c r="J44" s="19"/>
      <c r="K44" s="116"/>
      <c r="L44" s="116"/>
      <c r="M44" s="118"/>
    </row>
    <row r="45" spans="2:13" s="20" customFormat="1" ht="14.15" customHeight="1" x14ac:dyDescent="0.35">
      <c r="B45" s="19"/>
      <c r="C45" s="19"/>
      <c r="D45" s="19"/>
      <c r="E45" s="19"/>
      <c r="F45" s="19"/>
      <c r="G45" s="19"/>
      <c r="H45" s="19"/>
      <c r="I45" s="19"/>
      <c r="J45" s="19"/>
      <c r="K45" s="116"/>
      <c r="L45" s="116"/>
      <c r="M45" s="119"/>
    </row>
  </sheetData>
  <sheetProtection algorithmName="SHA-512" hashValue="o3cYTJKAzjfyyc3Cq+qETVt1/iCQLMUgJV/QOHAU3EWaB8XHiHrOyIf1hUtxfgStPeRzKNmT85e/K9OOQVyMCg==" saltValue="v2BmXqBuLqKH4g8gVn2zkA==" spinCount="100000" sheet="1" selectLockedCells="1"/>
  <mergeCells count="22">
    <mergeCell ref="E38:F38"/>
    <mergeCell ref="I38:J38"/>
    <mergeCell ref="B20:M20"/>
    <mergeCell ref="G2:M2"/>
    <mergeCell ref="K43:L45"/>
    <mergeCell ref="M41:M45"/>
    <mergeCell ref="C24:G24"/>
    <mergeCell ref="G3:M3"/>
    <mergeCell ref="C22:F22"/>
    <mergeCell ref="K24:M24"/>
    <mergeCell ref="H22:J22"/>
    <mergeCell ref="L22:M22"/>
    <mergeCell ref="B26:M26"/>
    <mergeCell ref="D29:I29"/>
    <mergeCell ref="L29:M29"/>
    <mergeCell ref="E31:J31"/>
    <mergeCell ref="L31:M31"/>
    <mergeCell ref="E34:F34"/>
    <mergeCell ref="E37:F37"/>
    <mergeCell ref="I34:J34"/>
    <mergeCell ref="E35:F35"/>
    <mergeCell ref="I35:J35"/>
  </mergeCells>
  <hyperlinks>
    <hyperlink ref="H7" r:id="rId1" display="For a list of Pre-Approved courses, refer to the PD Guidelines (p.13) on the CCFA website. " xr:uid="{23065835-E55F-4FED-B94B-608FF78097B6}"/>
  </hyperlinks>
  <pageMargins left="0.23622047244094491" right="0.23622047244094491" top="0.74803149606299213" bottom="0.74803149606299213" header="0.31496062992125984" footer="0.31496062992125984"/>
  <pageSetup fitToWidth="0"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32" r:id="rId5" name="Check Box 36">
              <controlPr defaultSize="0" autoFill="0" autoLine="0" autoPict="0">
                <anchor moveWithCells="1">
                  <from>
                    <xdr:col>1</xdr:col>
                    <xdr:colOff>266700</xdr:colOff>
                    <xdr:row>13</xdr:row>
                    <xdr:rowOff>31750</xdr:rowOff>
                  </from>
                  <to>
                    <xdr:col>2</xdr:col>
                    <xdr:colOff>114300</xdr:colOff>
                    <xdr:row>14</xdr:row>
                    <xdr:rowOff>50800</xdr:rowOff>
                  </to>
                </anchor>
              </controlPr>
            </control>
          </mc:Choice>
        </mc:AlternateContent>
        <mc:AlternateContent xmlns:mc="http://schemas.openxmlformats.org/markup-compatibility/2006">
          <mc:Choice Requires="x14">
            <control shapeId="4133" r:id="rId6" name="Check Box 37">
              <controlPr defaultSize="0" autoFill="0" autoLine="0" autoPict="0">
                <anchor moveWithCells="1">
                  <from>
                    <xdr:col>1</xdr:col>
                    <xdr:colOff>266700</xdr:colOff>
                    <xdr:row>14</xdr:row>
                    <xdr:rowOff>25400</xdr:rowOff>
                  </from>
                  <to>
                    <xdr:col>2</xdr:col>
                    <xdr:colOff>114300</xdr:colOff>
                    <xdr:row>15</xdr:row>
                    <xdr:rowOff>31750</xdr:rowOff>
                  </to>
                </anchor>
              </controlPr>
            </control>
          </mc:Choice>
        </mc:AlternateContent>
        <mc:AlternateContent xmlns:mc="http://schemas.openxmlformats.org/markup-compatibility/2006">
          <mc:Choice Requires="x14">
            <control shapeId="4134" r:id="rId7" name="Check Box 38">
              <controlPr defaultSize="0" autoFill="0" autoLine="0" autoPict="0">
                <anchor moveWithCells="1">
                  <from>
                    <xdr:col>1</xdr:col>
                    <xdr:colOff>266700</xdr:colOff>
                    <xdr:row>11</xdr:row>
                    <xdr:rowOff>6350</xdr:rowOff>
                  </from>
                  <to>
                    <xdr:col>2</xdr:col>
                    <xdr:colOff>114300</xdr:colOff>
                    <xdr:row>12</xdr:row>
                    <xdr:rowOff>19050</xdr:rowOff>
                  </to>
                </anchor>
              </controlPr>
            </control>
          </mc:Choice>
        </mc:AlternateContent>
        <mc:AlternateContent xmlns:mc="http://schemas.openxmlformats.org/markup-compatibility/2006">
          <mc:Choice Requires="x14">
            <control shapeId="4135" r:id="rId8" name="Check Box 39">
              <controlPr defaultSize="0" autoFill="0" autoLine="0" autoPict="0">
                <anchor moveWithCells="1">
                  <from>
                    <xdr:col>1</xdr:col>
                    <xdr:colOff>266700</xdr:colOff>
                    <xdr:row>15</xdr:row>
                    <xdr:rowOff>25400</xdr:rowOff>
                  </from>
                  <to>
                    <xdr:col>2</xdr:col>
                    <xdr:colOff>114300</xdr:colOff>
                    <xdr:row>16</xdr:row>
                    <xdr:rowOff>50800</xdr:rowOff>
                  </to>
                </anchor>
              </controlPr>
            </control>
          </mc:Choice>
        </mc:AlternateContent>
        <mc:AlternateContent xmlns:mc="http://schemas.openxmlformats.org/markup-compatibility/2006">
          <mc:Choice Requires="x14">
            <control shapeId="4136" r:id="rId9" name="Check Box 40">
              <controlPr defaultSize="0" autoFill="0" autoLine="0" autoPict="0">
                <anchor moveWithCells="1">
                  <from>
                    <xdr:col>1</xdr:col>
                    <xdr:colOff>266700</xdr:colOff>
                    <xdr:row>12</xdr:row>
                    <xdr:rowOff>6350</xdr:rowOff>
                  </from>
                  <to>
                    <xdr:col>2</xdr:col>
                    <xdr:colOff>114300</xdr:colOff>
                    <xdr:row>13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Sheet2!$B$3:$B$19</xm:f>
          </x14:formula1>
          <xm:sqref>D29:D30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7"/>
  <sheetViews>
    <sheetView showGridLines="0" zoomScaleNormal="100" workbookViewId="0">
      <selection activeCell="N12" sqref="N12"/>
    </sheetView>
  </sheetViews>
  <sheetFormatPr defaultRowHeight="14.5" x14ac:dyDescent="0.35"/>
  <cols>
    <col min="1" max="1" width="19" customWidth="1"/>
    <col min="10" max="10" width="9.08984375" customWidth="1"/>
  </cols>
  <sheetData>
    <row r="1" spans="2:12" ht="12.5" customHeight="1" x14ac:dyDescent="0.35"/>
    <row r="2" spans="2:12" ht="9" customHeight="1" x14ac:dyDescent="0.35"/>
    <row r="3" spans="2:12" ht="18.5" x14ac:dyDescent="0.45">
      <c r="G3" s="25" t="s">
        <v>132</v>
      </c>
    </row>
    <row r="4" spans="2:12" s="23" customFormat="1" ht="3.75" customHeight="1" x14ac:dyDescent="0.3"/>
    <row r="5" spans="2:12" s="23" customFormat="1" x14ac:dyDescent="0.35">
      <c r="B5" s="143" t="s">
        <v>137</v>
      </c>
      <c r="C5" s="143"/>
      <c r="D5" s="143"/>
      <c r="E5" s="143"/>
      <c r="F5" s="143"/>
      <c r="G5" s="143"/>
      <c r="H5" s="143"/>
      <c r="I5" s="143"/>
      <c r="J5" s="143"/>
      <c r="K5" s="143"/>
      <c r="L5" s="143"/>
    </row>
    <row r="6" spans="2:12" ht="16.25" customHeight="1" x14ac:dyDescent="0.35"/>
    <row r="7" spans="2:12" ht="15" customHeight="1" x14ac:dyDescent="0.35">
      <c r="B7" s="142" t="s">
        <v>133</v>
      </c>
      <c r="C7" s="142"/>
      <c r="D7" s="142"/>
      <c r="E7" s="142"/>
      <c r="F7" s="142"/>
      <c r="G7" s="142"/>
      <c r="H7" s="142"/>
      <c r="I7" s="142"/>
      <c r="J7" s="142"/>
      <c r="K7" s="142"/>
      <c r="L7" s="142"/>
    </row>
    <row r="8" spans="2:12" x14ac:dyDescent="0.35">
      <c r="B8" s="142"/>
      <c r="C8" s="142"/>
      <c r="D8" s="142"/>
      <c r="E8" s="142"/>
      <c r="F8" s="142"/>
      <c r="G8" s="142"/>
      <c r="H8" s="142"/>
      <c r="I8" s="142"/>
      <c r="J8" s="142"/>
      <c r="K8" s="142"/>
      <c r="L8" s="142"/>
    </row>
    <row r="9" spans="2:12" ht="5.25" customHeight="1" x14ac:dyDescent="0.35">
      <c r="B9" s="26"/>
      <c r="C9" s="26"/>
      <c r="D9" s="26"/>
      <c r="E9" s="26"/>
      <c r="F9" s="26"/>
      <c r="G9" s="26"/>
      <c r="H9" s="26"/>
      <c r="I9" s="26"/>
      <c r="J9" s="26"/>
      <c r="K9" s="26"/>
      <c r="L9" s="26"/>
    </row>
    <row r="10" spans="2:12" x14ac:dyDescent="0.35">
      <c r="B10" s="133"/>
      <c r="C10" s="134"/>
      <c r="D10" s="134"/>
      <c r="E10" s="134"/>
      <c r="F10" s="134"/>
      <c r="G10" s="134"/>
      <c r="H10" s="134"/>
      <c r="I10" s="134"/>
      <c r="J10" s="134"/>
      <c r="K10" s="134"/>
      <c r="L10" s="135"/>
    </row>
    <row r="11" spans="2:12" x14ac:dyDescent="0.35">
      <c r="B11" s="136"/>
      <c r="C11" s="137"/>
      <c r="D11" s="137"/>
      <c r="E11" s="137"/>
      <c r="F11" s="137"/>
      <c r="G11" s="137"/>
      <c r="H11" s="137"/>
      <c r="I11" s="137"/>
      <c r="J11" s="137"/>
      <c r="K11" s="137"/>
      <c r="L11" s="138"/>
    </row>
    <row r="12" spans="2:12" x14ac:dyDescent="0.35">
      <c r="B12" s="136"/>
      <c r="C12" s="137"/>
      <c r="D12" s="137"/>
      <c r="E12" s="137"/>
      <c r="F12" s="137"/>
      <c r="G12" s="137"/>
      <c r="H12" s="137"/>
      <c r="I12" s="137"/>
      <c r="J12" s="137"/>
      <c r="K12" s="137"/>
      <c r="L12" s="138"/>
    </row>
    <row r="13" spans="2:12" x14ac:dyDescent="0.35">
      <c r="B13" s="136"/>
      <c r="C13" s="137"/>
      <c r="D13" s="137"/>
      <c r="E13" s="137"/>
      <c r="F13" s="137"/>
      <c r="G13" s="137"/>
      <c r="H13" s="137"/>
      <c r="I13" s="137"/>
      <c r="J13" s="137"/>
      <c r="K13" s="137"/>
      <c r="L13" s="138"/>
    </row>
    <row r="14" spans="2:12" x14ac:dyDescent="0.35">
      <c r="B14" s="136"/>
      <c r="C14" s="137"/>
      <c r="D14" s="137"/>
      <c r="E14" s="137"/>
      <c r="F14" s="137"/>
      <c r="G14" s="137"/>
      <c r="H14" s="137"/>
      <c r="I14" s="137"/>
      <c r="J14" s="137"/>
      <c r="K14" s="137"/>
      <c r="L14" s="138"/>
    </row>
    <row r="15" spans="2:12" x14ac:dyDescent="0.35">
      <c r="B15" s="136"/>
      <c r="C15" s="137"/>
      <c r="D15" s="137"/>
      <c r="E15" s="137"/>
      <c r="F15" s="137"/>
      <c r="G15" s="137"/>
      <c r="H15" s="137"/>
      <c r="I15" s="137"/>
      <c r="J15" s="137"/>
      <c r="K15" s="137"/>
      <c r="L15" s="138"/>
    </row>
    <row r="16" spans="2:12" x14ac:dyDescent="0.35">
      <c r="B16" s="136"/>
      <c r="C16" s="137"/>
      <c r="D16" s="137"/>
      <c r="E16" s="137"/>
      <c r="F16" s="137"/>
      <c r="G16" s="137"/>
      <c r="H16" s="137"/>
      <c r="I16" s="137"/>
      <c r="J16" s="137"/>
      <c r="K16" s="137"/>
      <c r="L16" s="138"/>
    </row>
    <row r="17" spans="2:12" x14ac:dyDescent="0.35">
      <c r="B17" s="136"/>
      <c r="C17" s="137"/>
      <c r="D17" s="137"/>
      <c r="E17" s="137"/>
      <c r="F17" s="137"/>
      <c r="G17" s="137"/>
      <c r="H17" s="137"/>
      <c r="I17" s="137"/>
      <c r="J17" s="137"/>
      <c r="K17" s="137"/>
      <c r="L17" s="138"/>
    </row>
    <row r="18" spans="2:12" x14ac:dyDescent="0.35">
      <c r="B18" s="136"/>
      <c r="C18" s="137"/>
      <c r="D18" s="137"/>
      <c r="E18" s="137"/>
      <c r="F18" s="137"/>
      <c r="G18" s="137"/>
      <c r="H18" s="137"/>
      <c r="I18" s="137"/>
      <c r="J18" s="137"/>
      <c r="K18" s="137"/>
      <c r="L18" s="138"/>
    </row>
    <row r="19" spans="2:12" x14ac:dyDescent="0.35">
      <c r="B19" s="136"/>
      <c r="C19" s="137"/>
      <c r="D19" s="137"/>
      <c r="E19" s="137"/>
      <c r="F19" s="137"/>
      <c r="G19" s="137"/>
      <c r="H19" s="137"/>
      <c r="I19" s="137"/>
      <c r="J19" s="137"/>
      <c r="K19" s="137"/>
      <c r="L19" s="138"/>
    </row>
    <row r="20" spans="2:12" x14ac:dyDescent="0.35">
      <c r="B20" s="139"/>
      <c r="C20" s="140"/>
      <c r="D20" s="140"/>
      <c r="E20" s="140"/>
      <c r="F20" s="140"/>
      <c r="G20" s="140"/>
      <c r="H20" s="140"/>
      <c r="I20" s="140"/>
      <c r="J20" s="140"/>
      <c r="K20" s="140"/>
      <c r="L20" s="141"/>
    </row>
    <row r="21" spans="2:12" ht="3.75" customHeight="1" x14ac:dyDescent="0.35"/>
    <row r="22" spans="2:12" x14ac:dyDescent="0.35">
      <c r="B22" s="41" t="s">
        <v>139</v>
      </c>
    </row>
    <row r="23" spans="2:12" ht="15.65" customHeight="1" x14ac:dyDescent="0.35">
      <c r="B23" s="41" t="s">
        <v>140</v>
      </c>
    </row>
    <row r="24" spans="2:12" x14ac:dyDescent="0.35">
      <c r="B24" s="133"/>
      <c r="C24" s="134"/>
      <c r="D24" s="134"/>
      <c r="E24" s="134"/>
      <c r="F24" s="134"/>
      <c r="G24" s="134"/>
      <c r="H24" s="134"/>
      <c r="I24" s="134"/>
      <c r="J24" s="134"/>
      <c r="K24" s="134"/>
      <c r="L24" s="135"/>
    </row>
    <row r="25" spans="2:12" x14ac:dyDescent="0.35">
      <c r="B25" s="136"/>
      <c r="C25" s="137"/>
      <c r="D25" s="137"/>
      <c r="E25" s="137"/>
      <c r="F25" s="137"/>
      <c r="G25" s="137"/>
      <c r="H25" s="137"/>
      <c r="I25" s="137"/>
      <c r="J25" s="137"/>
      <c r="K25" s="137"/>
      <c r="L25" s="138"/>
    </row>
    <row r="26" spans="2:12" x14ac:dyDescent="0.35">
      <c r="B26" s="136"/>
      <c r="C26" s="137"/>
      <c r="D26" s="137"/>
      <c r="E26" s="137"/>
      <c r="F26" s="137"/>
      <c r="G26" s="137"/>
      <c r="H26" s="137"/>
      <c r="I26" s="137"/>
      <c r="J26" s="137"/>
      <c r="K26" s="137"/>
      <c r="L26" s="138"/>
    </row>
    <row r="27" spans="2:12" x14ac:dyDescent="0.35">
      <c r="B27" s="136"/>
      <c r="C27" s="137"/>
      <c r="D27" s="137"/>
      <c r="E27" s="137"/>
      <c r="F27" s="137"/>
      <c r="G27" s="137"/>
      <c r="H27" s="137"/>
      <c r="I27" s="137"/>
      <c r="J27" s="137"/>
      <c r="K27" s="137"/>
      <c r="L27" s="138"/>
    </row>
    <row r="28" spans="2:12" x14ac:dyDescent="0.35">
      <c r="B28" s="136"/>
      <c r="C28" s="137"/>
      <c r="D28" s="137"/>
      <c r="E28" s="137"/>
      <c r="F28" s="137"/>
      <c r="G28" s="137"/>
      <c r="H28" s="137"/>
      <c r="I28" s="137"/>
      <c r="J28" s="137"/>
      <c r="K28" s="137"/>
      <c r="L28" s="138"/>
    </row>
    <row r="29" spans="2:12" x14ac:dyDescent="0.35">
      <c r="B29" s="136"/>
      <c r="C29" s="137"/>
      <c r="D29" s="137"/>
      <c r="E29" s="137"/>
      <c r="F29" s="137"/>
      <c r="G29" s="137"/>
      <c r="H29" s="137"/>
      <c r="I29" s="137"/>
      <c r="J29" s="137"/>
      <c r="K29" s="137"/>
      <c r="L29" s="138"/>
    </row>
    <row r="30" spans="2:12" x14ac:dyDescent="0.35">
      <c r="B30" s="136"/>
      <c r="C30" s="137"/>
      <c r="D30" s="137"/>
      <c r="E30" s="137"/>
      <c r="F30" s="137"/>
      <c r="G30" s="137"/>
      <c r="H30" s="137"/>
      <c r="I30" s="137"/>
      <c r="J30" s="137"/>
      <c r="K30" s="137"/>
      <c r="L30" s="138"/>
    </row>
    <row r="31" spans="2:12" x14ac:dyDescent="0.35">
      <c r="B31" s="136"/>
      <c r="C31" s="137"/>
      <c r="D31" s="137"/>
      <c r="E31" s="137"/>
      <c r="F31" s="137"/>
      <c r="G31" s="137"/>
      <c r="H31" s="137"/>
      <c r="I31" s="137"/>
      <c r="J31" s="137"/>
      <c r="K31" s="137"/>
      <c r="L31" s="138"/>
    </row>
    <row r="32" spans="2:12" x14ac:dyDescent="0.35">
      <c r="B32" s="136"/>
      <c r="C32" s="137"/>
      <c r="D32" s="137"/>
      <c r="E32" s="137"/>
      <c r="F32" s="137"/>
      <c r="G32" s="137"/>
      <c r="H32" s="137"/>
      <c r="I32" s="137"/>
      <c r="J32" s="137"/>
      <c r="K32" s="137"/>
      <c r="L32" s="138"/>
    </row>
    <row r="33" spans="2:12" x14ac:dyDescent="0.35">
      <c r="B33" s="136"/>
      <c r="C33" s="137"/>
      <c r="D33" s="137"/>
      <c r="E33" s="137"/>
      <c r="F33" s="137"/>
      <c r="G33" s="137"/>
      <c r="H33" s="137"/>
      <c r="I33" s="137"/>
      <c r="J33" s="137"/>
      <c r="K33" s="137"/>
      <c r="L33" s="138"/>
    </row>
    <row r="34" spans="2:12" x14ac:dyDescent="0.35">
      <c r="B34" s="139"/>
      <c r="C34" s="140"/>
      <c r="D34" s="140"/>
      <c r="E34" s="140"/>
      <c r="F34" s="140"/>
      <c r="G34" s="140"/>
      <c r="H34" s="140"/>
      <c r="I34" s="140"/>
      <c r="J34" s="140"/>
      <c r="K34" s="140"/>
      <c r="L34" s="141"/>
    </row>
    <row r="35" spans="2:12" ht="3.75" customHeight="1" x14ac:dyDescent="0.35"/>
    <row r="36" spans="2:12" x14ac:dyDescent="0.35">
      <c r="B36" s="41" t="s">
        <v>134</v>
      </c>
    </row>
    <row r="37" spans="2:12" ht="4.5" customHeight="1" x14ac:dyDescent="0.35">
      <c r="B37" s="24"/>
    </row>
    <row r="38" spans="2:12" x14ac:dyDescent="0.35">
      <c r="B38" s="133"/>
      <c r="C38" s="134"/>
      <c r="D38" s="134"/>
      <c r="E38" s="134"/>
      <c r="F38" s="134"/>
      <c r="G38" s="134"/>
      <c r="H38" s="134"/>
      <c r="I38" s="134"/>
      <c r="J38" s="134"/>
      <c r="K38" s="134"/>
      <c r="L38" s="135"/>
    </row>
    <row r="39" spans="2:12" x14ac:dyDescent="0.35">
      <c r="B39" s="136"/>
      <c r="C39" s="137"/>
      <c r="D39" s="137"/>
      <c r="E39" s="137"/>
      <c r="F39" s="137"/>
      <c r="G39" s="137"/>
      <c r="H39" s="137"/>
      <c r="I39" s="137"/>
      <c r="J39" s="137"/>
      <c r="K39" s="137"/>
      <c r="L39" s="138"/>
    </row>
    <row r="40" spans="2:12" x14ac:dyDescent="0.35">
      <c r="B40" s="136"/>
      <c r="C40" s="137"/>
      <c r="D40" s="137"/>
      <c r="E40" s="137"/>
      <c r="F40" s="137"/>
      <c r="G40" s="137"/>
      <c r="H40" s="137"/>
      <c r="I40" s="137"/>
      <c r="J40" s="137"/>
      <c r="K40" s="137"/>
      <c r="L40" s="138"/>
    </row>
    <row r="41" spans="2:12" x14ac:dyDescent="0.35">
      <c r="B41" s="136"/>
      <c r="C41" s="137"/>
      <c r="D41" s="137"/>
      <c r="E41" s="137"/>
      <c r="F41" s="137"/>
      <c r="G41" s="137"/>
      <c r="H41" s="137"/>
      <c r="I41" s="137"/>
      <c r="J41" s="137"/>
      <c r="K41" s="137"/>
      <c r="L41" s="138"/>
    </row>
    <row r="42" spans="2:12" x14ac:dyDescent="0.35">
      <c r="B42" s="136"/>
      <c r="C42" s="137"/>
      <c r="D42" s="137"/>
      <c r="E42" s="137"/>
      <c r="F42" s="137"/>
      <c r="G42" s="137"/>
      <c r="H42" s="137"/>
      <c r="I42" s="137"/>
      <c r="J42" s="137"/>
      <c r="K42" s="137"/>
      <c r="L42" s="138"/>
    </row>
    <row r="43" spans="2:12" x14ac:dyDescent="0.35">
      <c r="B43" s="136"/>
      <c r="C43" s="137"/>
      <c r="D43" s="137"/>
      <c r="E43" s="137"/>
      <c r="F43" s="137"/>
      <c r="G43" s="137"/>
      <c r="H43" s="137"/>
      <c r="I43" s="137"/>
      <c r="J43" s="137"/>
      <c r="K43" s="137"/>
      <c r="L43" s="138"/>
    </row>
    <row r="44" spans="2:12" x14ac:dyDescent="0.35">
      <c r="B44" s="136"/>
      <c r="C44" s="137"/>
      <c r="D44" s="137"/>
      <c r="E44" s="137"/>
      <c r="F44" s="137"/>
      <c r="G44" s="137"/>
      <c r="H44" s="137"/>
      <c r="I44" s="137"/>
      <c r="J44" s="137"/>
      <c r="K44" s="137"/>
      <c r="L44" s="138"/>
    </row>
    <row r="45" spans="2:12" x14ac:dyDescent="0.35">
      <c r="B45" s="136"/>
      <c r="C45" s="137"/>
      <c r="D45" s="137"/>
      <c r="E45" s="137"/>
      <c r="F45" s="137"/>
      <c r="G45" s="137"/>
      <c r="H45" s="137"/>
      <c r="I45" s="137"/>
      <c r="J45" s="137"/>
      <c r="K45" s="137"/>
      <c r="L45" s="138"/>
    </row>
    <row r="46" spans="2:12" x14ac:dyDescent="0.35">
      <c r="B46" s="136"/>
      <c r="C46" s="137"/>
      <c r="D46" s="137"/>
      <c r="E46" s="137"/>
      <c r="F46" s="137"/>
      <c r="G46" s="137"/>
      <c r="H46" s="137"/>
      <c r="I46" s="137"/>
      <c r="J46" s="137"/>
      <c r="K46" s="137"/>
      <c r="L46" s="138"/>
    </row>
    <row r="47" spans="2:12" x14ac:dyDescent="0.35">
      <c r="B47" s="139"/>
      <c r="C47" s="140"/>
      <c r="D47" s="140"/>
      <c r="E47" s="140"/>
      <c r="F47" s="140"/>
      <c r="G47" s="140"/>
      <c r="H47" s="140"/>
      <c r="I47" s="140"/>
      <c r="J47" s="140"/>
      <c r="K47" s="140"/>
      <c r="L47" s="141"/>
    </row>
  </sheetData>
  <mergeCells count="5">
    <mergeCell ref="B24:L34"/>
    <mergeCell ref="B38:L47"/>
    <mergeCell ref="B10:L20"/>
    <mergeCell ref="B7:L8"/>
    <mergeCell ref="B5:L5"/>
  </mergeCells>
  <pageMargins left="0.23622047244094491" right="0.23622047244094491"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2"/>
  <sheetViews>
    <sheetView zoomScaleNormal="100" workbookViewId="0">
      <selection activeCell="E52" sqref="E52"/>
    </sheetView>
  </sheetViews>
  <sheetFormatPr defaultRowHeight="14.5" x14ac:dyDescent="0.35"/>
  <cols>
    <col min="1" max="1" width="18.54296875" style="43" customWidth="1"/>
    <col min="2" max="2" width="12.08984375" style="43" customWidth="1"/>
    <col min="3" max="6" width="9" style="43"/>
    <col min="7" max="7" width="9.08984375" style="43" customWidth="1"/>
    <col min="8" max="8" width="6.6328125" style="43" customWidth="1"/>
    <col min="9" max="9" width="4.6328125" style="43" customWidth="1"/>
    <col min="10" max="10" width="9" style="43"/>
    <col min="11" max="11" width="9.6328125" style="43" customWidth="1"/>
    <col min="12" max="12" width="11.90625" style="43" customWidth="1"/>
    <col min="13" max="17" width="9" style="43"/>
  </cols>
  <sheetData>
    <row r="2" spans="1:17" ht="24.75" customHeight="1" x14ac:dyDescent="0.35">
      <c r="B2" s="153" t="s">
        <v>120</v>
      </c>
      <c r="C2" s="153"/>
      <c r="D2" s="153"/>
      <c r="E2" s="153"/>
      <c r="F2" s="153"/>
      <c r="G2" s="153"/>
      <c r="H2" s="153"/>
      <c r="I2" s="153"/>
      <c r="J2" s="153"/>
      <c r="K2" s="153"/>
      <c r="L2" s="153"/>
    </row>
    <row r="3" spans="1:17" ht="11.25" customHeight="1" x14ac:dyDescent="0.35">
      <c r="B3" s="146" t="s">
        <v>142</v>
      </c>
      <c r="C3" s="146"/>
      <c r="D3" s="146"/>
      <c r="E3" s="146"/>
      <c r="F3" s="146"/>
      <c r="G3" s="146"/>
      <c r="H3" s="146"/>
      <c r="I3" s="146"/>
      <c r="J3" s="146"/>
      <c r="K3" s="146"/>
      <c r="L3" s="146"/>
    </row>
    <row r="4" spans="1:17" ht="14.9" customHeight="1" x14ac:dyDescent="0.35">
      <c r="B4" s="146"/>
      <c r="C4" s="146"/>
      <c r="D4" s="146"/>
      <c r="E4" s="146"/>
      <c r="F4" s="146"/>
      <c r="G4" s="146"/>
      <c r="H4" s="146"/>
      <c r="I4" s="146"/>
      <c r="J4" s="146"/>
      <c r="K4" s="146"/>
      <c r="L4" s="146"/>
    </row>
    <row r="5" spans="1:17" ht="8.15" customHeight="1" x14ac:dyDescent="0.35"/>
    <row r="6" spans="1:17" ht="1.75" customHeight="1" x14ac:dyDescent="0.35"/>
    <row r="7" spans="1:17" ht="27" customHeight="1" x14ac:dyDescent="0.35">
      <c r="B7" s="147" t="s">
        <v>131</v>
      </c>
      <c r="C7" s="147"/>
      <c r="D7" s="147"/>
      <c r="E7" s="147"/>
      <c r="F7" s="147"/>
      <c r="G7" s="147"/>
      <c r="H7" s="147"/>
      <c r="I7" s="147"/>
      <c r="J7" s="147"/>
      <c r="K7" s="147"/>
      <c r="L7" s="147"/>
    </row>
    <row r="8" spans="1:17" s="18" customFormat="1" ht="16.75" customHeight="1" x14ac:dyDescent="0.35">
      <c r="A8" s="44"/>
      <c r="B8" s="45" t="s">
        <v>15</v>
      </c>
      <c r="C8" s="44"/>
      <c r="D8" s="44"/>
      <c r="E8" s="44"/>
      <c r="F8" s="44"/>
      <c r="G8" s="44"/>
      <c r="H8" s="44"/>
      <c r="I8" s="44"/>
      <c r="J8" s="44"/>
      <c r="K8" s="148"/>
      <c r="L8" s="149"/>
      <c r="M8" s="44"/>
      <c r="N8" s="44"/>
      <c r="O8" s="44"/>
      <c r="P8" s="44"/>
      <c r="Q8" s="44"/>
    </row>
    <row r="9" spans="1:17" ht="17.399999999999999" customHeight="1" x14ac:dyDescent="0.35">
      <c r="B9" s="54" t="s">
        <v>145</v>
      </c>
    </row>
    <row r="10" spans="1:17" s="18" customFormat="1" ht="33" customHeight="1" x14ac:dyDescent="0.35">
      <c r="A10" s="44"/>
      <c r="B10" s="45" t="s">
        <v>123</v>
      </c>
      <c r="C10" s="44"/>
      <c r="D10" s="44"/>
      <c r="E10" s="44"/>
      <c r="F10" s="44"/>
      <c r="G10" s="44"/>
      <c r="H10" s="44"/>
      <c r="I10" s="44"/>
      <c r="J10" s="44"/>
      <c r="K10" s="44"/>
      <c r="L10" s="44"/>
      <c r="M10" s="44"/>
      <c r="N10" s="44"/>
      <c r="O10" s="44"/>
      <c r="P10" s="44"/>
      <c r="Q10" s="44"/>
    </row>
    <row r="11" spans="1:17" ht="6" customHeight="1" x14ac:dyDescent="0.35"/>
    <row r="12" spans="1:17" ht="18.75" customHeight="1" x14ac:dyDescent="0.35">
      <c r="B12" s="46" t="s">
        <v>148</v>
      </c>
      <c r="C12" s="47"/>
      <c r="E12" s="48" t="s">
        <v>149</v>
      </c>
      <c r="F12" s="47"/>
      <c r="G12" s="46"/>
      <c r="H12" s="46"/>
      <c r="I12" s="46"/>
      <c r="J12" s="46"/>
      <c r="K12" s="46"/>
      <c r="L12" s="46"/>
    </row>
    <row r="13" spans="1:17" ht="6" customHeight="1" x14ac:dyDescent="0.35">
      <c r="B13" s="46"/>
      <c r="C13" s="46"/>
      <c r="D13" s="46"/>
      <c r="E13" s="46"/>
      <c r="F13" s="46"/>
      <c r="G13" s="46"/>
      <c r="H13" s="46"/>
      <c r="I13" s="46"/>
      <c r="J13" s="46"/>
      <c r="K13" s="46"/>
      <c r="L13" s="46"/>
    </row>
    <row r="14" spans="1:17" s="23" customFormat="1" ht="18.75" customHeight="1" x14ac:dyDescent="0.3">
      <c r="A14" s="46"/>
      <c r="B14" s="152" t="s">
        <v>136</v>
      </c>
      <c r="C14" s="152"/>
      <c r="D14" s="46" t="s">
        <v>35</v>
      </c>
      <c r="E14" s="46"/>
      <c r="F14" s="46" t="s">
        <v>36</v>
      </c>
      <c r="G14" s="46"/>
      <c r="H14" s="46"/>
      <c r="I14" s="46"/>
      <c r="J14" s="49" t="s">
        <v>124</v>
      </c>
      <c r="K14" s="150">
        <f>C12*F12</f>
        <v>0</v>
      </c>
      <c r="L14" s="151"/>
      <c r="M14" s="46"/>
      <c r="N14" s="46"/>
      <c r="O14" s="46"/>
      <c r="P14" s="46"/>
      <c r="Q14" s="46"/>
    </row>
    <row r="15" spans="1:17" x14ac:dyDescent="0.35">
      <c r="B15" s="46"/>
      <c r="C15" s="46"/>
      <c r="D15" s="46"/>
      <c r="E15" s="46"/>
      <c r="F15" s="46"/>
      <c r="G15" s="46"/>
      <c r="H15" s="46"/>
      <c r="I15" s="46"/>
      <c r="J15" s="46"/>
      <c r="K15" s="46"/>
      <c r="L15" s="46"/>
    </row>
    <row r="16" spans="1:17" s="18" customFormat="1" ht="15.5" x14ac:dyDescent="0.35">
      <c r="A16" s="44"/>
      <c r="B16" s="45" t="s">
        <v>135</v>
      </c>
      <c r="C16" s="44"/>
      <c r="D16" s="44"/>
      <c r="E16" s="44"/>
      <c r="F16" s="44"/>
      <c r="G16" s="44"/>
      <c r="H16" s="44"/>
      <c r="I16" s="44"/>
      <c r="J16" s="44"/>
      <c r="K16" s="44"/>
      <c r="L16" s="44"/>
      <c r="M16" s="44"/>
      <c r="N16" s="44"/>
      <c r="O16" s="44"/>
      <c r="P16" s="44"/>
      <c r="Q16" s="44"/>
    </row>
    <row r="17" spans="1:17" ht="15" customHeight="1" x14ac:dyDescent="0.35">
      <c r="B17" s="24" t="s">
        <v>150</v>
      </c>
    </row>
    <row r="18" spans="1:17" ht="6.75" customHeight="1" x14ac:dyDescent="0.35">
      <c r="B18" s="50"/>
      <c r="C18" s="46"/>
      <c r="D18" s="46"/>
      <c r="E18" s="46"/>
      <c r="F18" s="51"/>
      <c r="G18" s="46"/>
      <c r="H18" s="46"/>
      <c r="I18" s="46"/>
      <c r="J18" s="46"/>
      <c r="K18" s="46"/>
      <c r="L18" s="46"/>
    </row>
    <row r="19" spans="1:17" s="23" customFormat="1" ht="18.75" customHeight="1" x14ac:dyDescent="0.3">
      <c r="A19" s="46"/>
      <c r="B19" s="46" t="s">
        <v>21</v>
      </c>
      <c r="C19" s="47"/>
      <c r="D19" s="48" t="s">
        <v>16</v>
      </c>
      <c r="E19" s="52">
        <v>15</v>
      </c>
      <c r="F19" s="51" t="s">
        <v>32</v>
      </c>
      <c r="G19" s="53">
        <f>C19*E19</f>
        <v>0</v>
      </c>
      <c r="H19" s="46"/>
      <c r="I19" s="46"/>
      <c r="J19" s="46"/>
      <c r="K19" s="46"/>
      <c r="L19" s="46"/>
      <c r="M19" s="46"/>
      <c r="N19" s="46"/>
      <c r="O19" s="46"/>
      <c r="P19" s="46"/>
      <c r="Q19" s="46"/>
    </row>
    <row r="20" spans="1:17" s="23" customFormat="1" ht="7.65" customHeight="1" x14ac:dyDescent="0.3">
      <c r="A20" s="46"/>
      <c r="B20" s="46"/>
      <c r="C20" s="46"/>
      <c r="D20" s="46"/>
      <c r="E20" s="46"/>
      <c r="F20" s="51"/>
      <c r="G20" s="46"/>
      <c r="H20" s="46"/>
      <c r="I20" s="46"/>
      <c r="J20" s="46"/>
      <c r="K20" s="46"/>
      <c r="L20" s="46"/>
      <c r="M20" s="46"/>
      <c r="N20" s="46"/>
      <c r="O20" s="46"/>
      <c r="P20" s="46"/>
      <c r="Q20" s="46"/>
    </row>
    <row r="21" spans="1:17" s="23" customFormat="1" ht="18.75" customHeight="1" x14ac:dyDescent="0.3">
      <c r="A21" s="46"/>
      <c r="B21" s="46" t="s">
        <v>22</v>
      </c>
      <c r="C21" s="47"/>
      <c r="D21" s="48" t="s">
        <v>16</v>
      </c>
      <c r="E21" s="52">
        <v>18</v>
      </c>
      <c r="F21" s="51" t="s">
        <v>32</v>
      </c>
      <c r="G21" s="53">
        <f>C21*E21</f>
        <v>0</v>
      </c>
      <c r="H21" s="46"/>
      <c r="I21" s="46"/>
      <c r="J21" s="46"/>
      <c r="K21" s="46"/>
      <c r="L21" s="46"/>
      <c r="M21" s="46"/>
      <c r="N21" s="46"/>
      <c r="O21" s="46"/>
      <c r="P21" s="46"/>
      <c r="Q21" s="46"/>
    </row>
    <row r="22" spans="1:17" s="23" customFormat="1" ht="7.65" customHeight="1" x14ac:dyDescent="0.3">
      <c r="A22" s="46"/>
      <c r="B22" s="46"/>
      <c r="C22" s="46"/>
      <c r="D22" s="46"/>
      <c r="E22" s="46"/>
      <c r="F22" s="51"/>
      <c r="G22" s="46"/>
      <c r="H22" s="46"/>
      <c r="I22" s="46"/>
      <c r="J22" s="46"/>
      <c r="K22" s="46"/>
      <c r="L22" s="46"/>
      <c r="M22" s="46"/>
      <c r="N22" s="46"/>
      <c r="O22" s="46"/>
      <c r="P22" s="46"/>
      <c r="Q22" s="46"/>
    </row>
    <row r="23" spans="1:17" s="23" customFormat="1" ht="18.75" customHeight="1" x14ac:dyDescent="0.3">
      <c r="A23" s="46"/>
      <c r="B23" s="46" t="s">
        <v>23</v>
      </c>
      <c r="C23" s="47"/>
      <c r="D23" s="48" t="s">
        <v>16</v>
      </c>
      <c r="E23" s="52">
        <v>29</v>
      </c>
      <c r="F23" s="51" t="s">
        <v>32</v>
      </c>
      <c r="G23" s="53">
        <f>C23*E23</f>
        <v>0</v>
      </c>
      <c r="H23" s="46"/>
      <c r="I23" s="46"/>
      <c r="J23" s="46"/>
      <c r="K23" s="46"/>
      <c r="L23" s="46"/>
      <c r="M23" s="46"/>
      <c r="N23" s="46"/>
      <c r="O23" s="46"/>
      <c r="P23" s="46"/>
      <c r="Q23" s="46"/>
    </row>
    <row r="24" spans="1:17" s="23" customFormat="1" ht="7.65" customHeight="1" x14ac:dyDescent="0.3">
      <c r="A24" s="46"/>
      <c r="B24" s="46"/>
      <c r="C24" s="46"/>
      <c r="D24" s="46"/>
      <c r="E24" s="46"/>
      <c r="F24" s="51"/>
      <c r="G24" s="46"/>
      <c r="H24" s="46"/>
      <c r="I24" s="46"/>
      <c r="J24" s="46"/>
      <c r="K24" s="46"/>
      <c r="L24" s="46"/>
      <c r="M24" s="46"/>
      <c r="N24" s="46"/>
      <c r="O24" s="46"/>
      <c r="P24" s="46"/>
      <c r="Q24" s="46"/>
    </row>
    <row r="25" spans="1:17" s="23" customFormat="1" ht="18.75" customHeight="1" x14ac:dyDescent="0.3">
      <c r="A25" s="46"/>
      <c r="B25" s="46" t="s">
        <v>1</v>
      </c>
      <c r="C25" s="47"/>
      <c r="D25" s="48" t="s">
        <v>16</v>
      </c>
      <c r="E25" s="52">
        <v>15</v>
      </c>
      <c r="F25" s="51" t="s">
        <v>32</v>
      </c>
      <c r="G25" s="53">
        <f>C25*E25</f>
        <v>0</v>
      </c>
      <c r="H25" s="46"/>
      <c r="I25" s="46"/>
      <c r="J25" s="49" t="s">
        <v>37</v>
      </c>
      <c r="K25" s="150">
        <f>+G19+G21+G23+G25</f>
        <v>0</v>
      </c>
      <c r="L25" s="151"/>
      <c r="M25" s="46"/>
      <c r="N25" s="46"/>
      <c r="O25" s="46"/>
      <c r="P25" s="46"/>
      <c r="Q25" s="46"/>
    </row>
    <row r="26" spans="1:17" s="23" customFormat="1" ht="13" x14ac:dyDescent="0.3">
      <c r="A26" s="46"/>
      <c r="B26" s="67" t="s">
        <v>122</v>
      </c>
      <c r="C26" s="46"/>
      <c r="D26" s="46"/>
      <c r="E26" s="46"/>
      <c r="F26" s="46"/>
      <c r="G26" s="46"/>
      <c r="H26" s="46"/>
      <c r="I26" s="46"/>
      <c r="J26" s="46"/>
      <c r="K26" s="46"/>
      <c r="L26" s="46"/>
      <c r="M26" s="46"/>
      <c r="N26" s="46"/>
      <c r="O26" s="46"/>
      <c r="P26" s="46"/>
      <c r="Q26" s="46"/>
    </row>
    <row r="27" spans="1:17" ht="8.15" customHeight="1" x14ac:dyDescent="0.35"/>
    <row r="28" spans="1:17" s="18" customFormat="1" ht="15.5" x14ac:dyDescent="0.35">
      <c r="A28" s="44"/>
      <c r="B28" s="55" t="s">
        <v>143</v>
      </c>
      <c r="C28" s="44"/>
      <c r="D28" s="44"/>
      <c r="E28" s="44"/>
      <c r="F28" s="44"/>
      <c r="G28" s="44"/>
      <c r="H28" s="44"/>
      <c r="I28" s="44"/>
      <c r="J28" s="44"/>
      <c r="K28" s="44"/>
      <c r="L28" s="44"/>
      <c r="M28" s="44"/>
      <c r="N28" s="44"/>
      <c r="O28" s="44"/>
      <c r="P28" s="44"/>
      <c r="Q28" s="44"/>
    </row>
    <row r="29" spans="1:17" ht="6" customHeight="1" x14ac:dyDescent="0.35"/>
    <row r="30" spans="1:17" ht="18.75" customHeight="1" x14ac:dyDescent="0.35">
      <c r="B30" s="46" t="s">
        <v>18</v>
      </c>
      <c r="C30" s="156"/>
      <c r="D30" s="157"/>
      <c r="E30" s="158" t="s">
        <v>33</v>
      </c>
      <c r="F30" s="159"/>
      <c r="G30" s="144"/>
      <c r="H30" s="145"/>
      <c r="I30" s="166" t="s">
        <v>154</v>
      </c>
      <c r="J30" s="166"/>
      <c r="K30" s="166"/>
      <c r="L30" s="166"/>
    </row>
    <row r="31" spans="1:17" ht="6.75" customHeight="1" x14ac:dyDescent="0.35">
      <c r="B31" s="46"/>
      <c r="C31" s="56"/>
      <c r="E31" s="46"/>
      <c r="F31" s="46"/>
      <c r="I31" s="166"/>
      <c r="J31" s="166"/>
      <c r="K31" s="166"/>
      <c r="L31" s="166"/>
    </row>
    <row r="32" spans="1:17" ht="18.75" customHeight="1" x14ac:dyDescent="0.35">
      <c r="B32" s="46" t="s">
        <v>19</v>
      </c>
      <c r="C32" s="156"/>
      <c r="D32" s="157"/>
      <c r="E32" s="158" t="s">
        <v>34</v>
      </c>
      <c r="F32" s="159"/>
      <c r="G32" s="144"/>
      <c r="H32" s="145"/>
      <c r="I32" s="67" t="s">
        <v>153</v>
      </c>
      <c r="J32" s="57"/>
    </row>
    <row r="33" spans="1:17" ht="12" customHeight="1" x14ac:dyDescent="0.35">
      <c r="B33" s="46"/>
      <c r="C33" s="46"/>
      <c r="D33" s="46"/>
      <c r="E33" s="46"/>
      <c r="G33" s="46"/>
    </row>
    <row r="34" spans="1:17" ht="18.75" customHeight="1" x14ac:dyDescent="0.35">
      <c r="B34" s="46" t="s">
        <v>20</v>
      </c>
      <c r="C34" s="156"/>
      <c r="D34" s="157"/>
      <c r="E34" s="46"/>
      <c r="F34" s="46"/>
      <c r="G34" s="46"/>
    </row>
    <row r="35" spans="1:17" ht="6.75" customHeight="1" x14ac:dyDescent="0.35">
      <c r="B35" s="46"/>
      <c r="C35" s="46"/>
      <c r="D35" s="46"/>
      <c r="E35" s="46"/>
      <c r="F35" s="46"/>
      <c r="G35" s="46"/>
    </row>
    <row r="36" spans="1:17" ht="18.75" customHeight="1" x14ac:dyDescent="0.35">
      <c r="B36" s="46" t="s">
        <v>17</v>
      </c>
      <c r="C36" s="58" t="s">
        <v>31</v>
      </c>
      <c r="D36" s="47"/>
      <c r="E36" s="48" t="s">
        <v>141</v>
      </c>
      <c r="F36" s="53">
        <f>D36*0.61</f>
        <v>0</v>
      </c>
      <c r="G36" s="46"/>
      <c r="J36" s="49" t="s">
        <v>24</v>
      </c>
      <c r="K36" s="154">
        <f>+C30+C32+C34+G30+G32+F36</f>
        <v>0</v>
      </c>
      <c r="L36" s="155"/>
    </row>
    <row r="37" spans="1:17" ht="16.25" customHeight="1" x14ac:dyDescent="0.35">
      <c r="B37" s="67" t="s">
        <v>151</v>
      </c>
      <c r="C37" s="58"/>
      <c r="D37" s="68"/>
      <c r="E37" s="48"/>
      <c r="F37" s="69"/>
      <c r="G37" s="46"/>
      <c r="J37" s="49"/>
      <c r="K37" s="70"/>
      <c r="L37" s="70"/>
    </row>
    <row r="38" spans="1:17" ht="10.75" customHeight="1" x14ac:dyDescent="0.35">
      <c r="B38" s="67" t="s">
        <v>152</v>
      </c>
      <c r="C38" s="46"/>
      <c r="D38" s="46"/>
      <c r="E38" s="46"/>
      <c r="F38" s="46"/>
      <c r="G38" s="46"/>
    </row>
    <row r="39" spans="1:17" ht="22.25" customHeight="1" x14ac:dyDescent="0.35">
      <c r="B39" s="46" t="s">
        <v>25</v>
      </c>
      <c r="C39" s="46"/>
      <c r="D39" s="162"/>
      <c r="E39" s="163"/>
      <c r="F39" s="163"/>
      <c r="G39" s="163"/>
      <c r="H39" s="164"/>
      <c r="I39" s="59"/>
      <c r="J39" s="49" t="s">
        <v>26</v>
      </c>
      <c r="K39" s="144"/>
      <c r="L39" s="145"/>
    </row>
    <row r="40" spans="1:17" x14ac:dyDescent="0.35">
      <c r="B40" s="46"/>
      <c r="C40" s="46"/>
      <c r="D40" s="46"/>
      <c r="E40" s="46"/>
      <c r="F40" s="46"/>
      <c r="G40" s="46"/>
    </row>
    <row r="41" spans="1:17" ht="18.75" customHeight="1" x14ac:dyDescent="0.35">
      <c r="B41" s="160" t="s">
        <v>138</v>
      </c>
      <c r="C41" s="160"/>
      <c r="D41" s="160"/>
      <c r="E41" s="160"/>
      <c r="F41" s="160"/>
      <c r="G41" s="160"/>
      <c r="H41" s="160"/>
      <c r="J41" s="60" t="s">
        <v>27</v>
      </c>
      <c r="K41" s="165">
        <f>+K8+K14+K25+K36+K39</f>
        <v>0</v>
      </c>
      <c r="L41" s="125"/>
    </row>
    <row r="42" spans="1:17" ht="9.75" customHeight="1" x14ac:dyDescent="0.35">
      <c r="B42" s="160"/>
      <c r="C42" s="160"/>
      <c r="D42" s="160"/>
      <c r="E42" s="160"/>
      <c r="F42" s="160"/>
      <c r="G42" s="160"/>
      <c r="H42" s="160"/>
    </row>
    <row r="43" spans="1:17" ht="18.75" customHeight="1" x14ac:dyDescent="0.35">
      <c r="B43" s="160"/>
      <c r="C43" s="160"/>
      <c r="D43" s="160"/>
      <c r="E43" s="160"/>
      <c r="F43" s="160"/>
      <c r="G43" s="160"/>
      <c r="H43" s="160"/>
      <c r="J43" s="60" t="s">
        <v>28</v>
      </c>
      <c r="K43" s="154">
        <f>IF(K41&lt;4000,K41,4000)</f>
        <v>0</v>
      </c>
      <c r="L43" s="155"/>
    </row>
    <row r="44" spans="1:17" ht="9.15" customHeight="1" x14ac:dyDescent="0.35">
      <c r="B44" s="160"/>
      <c r="C44" s="160"/>
      <c r="D44" s="160"/>
      <c r="E44" s="160"/>
      <c r="F44" s="160"/>
      <c r="G44" s="160"/>
      <c r="H44" s="160"/>
    </row>
    <row r="45" spans="1:17" ht="3.75" customHeight="1" x14ac:dyDescent="0.35"/>
    <row r="46" spans="1:17" ht="19.75" customHeight="1" x14ac:dyDescent="0.35">
      <c r="B46" s="161" t="s">
        <v>144</v>
      </c>
      <c r="C46" s="161"/>
      <c r="D46" s="161"/>
      <c r="E46" s="161"/>
      <c r="F46" s="161"/>
      <c r="G46" s="161"/>
      <c r="H46" s="161"/>
      <c r="I46" s="161"/>
      <c r="J46" s="161"/>
      <c r="K46" s="161"/>
      <c r="L46" s="161"/>
    </row>
    <row r="47" spans="1:17" ht="5.4" customHeight="1" x14ac:dyDescent="0.35"/>
    <row r="48" spans="1:17" s="20" customFormat="1" ht="13.5" customHeight="1" x14ac:dyDescent="0.35">
      <c r="A48" s="64"/>
      <c r="B48" s="64"/>
      <c r="C48" s="64" t="s">
        <v>29</v>
      </c>
      <c r="D48" s="64"/>
      <c r="E48" s="65" t="s">
        <v>147</v>
      </c>
      <c r="F48" s="64"/>
      <c r="G48" s="64"/>
      <c r="H48" s="64"/>
      <c r="I48" s="64"/>
      <c r="J48" s="60" t="s">
        <v>30</v>
      </c>
      <c r="K48" s="154">
        <f>IF(E48="yes",K43*0.7,0)</f>
        <v>0</v>
      </c>
      <c r="L48" s="155"/>
      <c r="M48" s="64"/>
      <c r="N48" s="64"/>
      <c r="O48" s="64"/>
      <c r="P48" s="64"/>
      <c r="Q48" s="64"/>
    </row>
    <row r="49" spans="2:12" ht="8.25" customHeight="1" x14ac:dyDescent="0.35"/>
    <row r="50" spans="2:12" ht="9.5" hidden="1" customHeight="1" x14ac:dyDescent="0.35">
      <c r="B50" s="61"/>
      <c r="C50" s="62"/>
      <c r="D50" s="62"/>
      <c r="E50" s="62"/>
      <c r="F50" s="62"/>
      <c r="G50" s="62"/>
      <c r="H50" s="62"/>
      <c r="I50" s="62"/>
      <c r="J50" s="62"/>
      <c r="K50" s="62"/>
      <c r="L50" s="63"/>
    </row>
    <row r="51" spans="2:12" x14ac:dyDescent="0.35">
      <c r="E51" s="66" t="s">
        <v>146</v>
      </c>
    </row>
    <row r="52" spans="2:12" x14ac:dyDescent="0.35">
      <c r="E52" s="66" t="s">
        <v>147</v>
      </c>
    </row>
  </sheetData>
  <sheetProtection selectLockedCells="1"/>
  <mergeCells count="23">
    <mergeCell ref="B2:L2"/>
    <mergeCell ref="K48:L48"/>
    <mergeCell ref="C30:D30"/>
    <mergeCell ref="C32:D32"/>
    <mergeCell ref="C34:D34"/>
    <mergeCell ref="G30:H30"/>
    <mergeCell ref="E30:F30"/>
    <mergeCell ref="K43:L43"/>
    <mergeCell ref="B41:H44"/>
    <mergeCell ref="B46:L46"/>
    <mergeCell ref="K36:L36"/>
    <mergeCell ref="K39:L39"/>
    <mergeCell ref="D39:H39"/>
    <mergeCell ref="K41:L41"/>
    <mergeCell ref="E32:F32"/>
    <mergeCell ref="I30:L31"/>
    <mergeCell ref="G32:H32"/>
    <mergeCell ref="B3:L4"/>
    <mergeCell ref="B7:L7"/>
    <mergeCell ref="K8:L8"/>
    <mergeCell ref="K14:L14"/>
    <mergeCell ref="K25:L25"/>
    <mergeCell ref="B14:C14"/>
  </mergeCells>
  <dataValidations count="1">
    <dataValidation type="list" allowBlank="1" showInputMessage="1" showErrorMessage="1" sqref="E48" xr:uid="{00000000-0002-0000-0200-000000000000}">
      <formula1>$E$51:$E$52</formula1>
    </dataValidation>
  </dataValidations>
  <pageMargins left="0.23622047244094491" right="0.23622047244094491" top="0.74803149606299213" bottom="0.74803149606299213" header="0.31496062992125984" footer="0.31496062992125984"/>
  <pageSetup orientation="portrait" r:id="rId1"/>
  <headerFooter>
    <oddHeader xml:space="preserve">&amp;C&amp;"-,Bold"&amp;14   &amp;"-,Regular"&amp;11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xdr:col>
                    <xdr:colOff>76200</xdr:colOff>
                    <xdr:row>13</xdr:row>
                    <xdr:rowOff>44450</xdr:rowOff>
                  </from>
                  <to>
                    <xdr:col>1</xdr:col>
                    <xdr:colOff>381000</xdr:colOff>
                    <xdr:row>14</xdr:row>
                    <xdr:rowOff>31750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4</xdr:col>
                    <xdr:colOff>558800</xdr:colOff>
                    <xdr:row>13</xdr:row>
                    <xdr:rowOff>44450</xdr:rowOff>
                  </from>
                  <to>
                    <xdr:col>5</xdr:col>
                    <xdr:colOff>254000</xdr:colOff>
                    <xdr:row>14</xdr:row>
                    <xdr:rowOff>31750</xdr:rowOff>
                  </to>
                </anchor>
              </controlPr>
            </control>
          </mc:Choice>
        </mc:AlternateContent>
        <mc:AlternateContent xmlns:mc="http://schemas.openxmlformats.org/markup-compatibility/2006">
          <mc:Choice Requires="x14">
            <control shapeId="9221" r:id="rId6" name="Check Box 5">
              <controlPr defaultSize="0" autoFill="0" autoLine="0" autoPict="0">
                <anchor moveWithCells="1">
                  <from>
                    <xdr:col>2</xdr:col>
                    <xdr:colOff>527050</xdr:colOff>
                    <xdr:row>13</xdr:row>
                    <xdr:rowOff>44450</xdr:rowOff>
                  </from>
                  <to>
                    <xdr:col>3</xdr:col>
                    <xdr:colOff>222250</xdr:colOff>
                    <xdr:row>14</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0F10-C968-4FE5-A281-F4EFA1FB563F}">
  <dimension ref="A1:L47"/>
  <sheetViews>
    <sheetView showGridLines="0" workbookViewId="0">
      <selection activeCell="K7" sqref="K7:L7"/>
    </sheetView>
  </sheetViews>
  <sheetFormatPr defaultRowHeight="14.5" x14ac:dyDescent="0.35"/>
  <cols>
    <col min="1" max="1" width="17.81640625" customWidth="1"/>
    <col min="2" max="2" width="14.7265625" customWidth="1"/>
    <col min="8" max="8" width="9" customWidth="1"/>
    <col min="9" max="9" width="5.453125" customWidth="1"/>
  </cols>
  <sheetData>
    <row r="1" spans="1:12" ht="6.5" customHeight="1" x14ac:dyDescent="0.35">
      <c r="A1" s="43"/>
      <c r="B1" s="43"/>
      <c r="C1" s="43"/>
      <c r="D1" s="43"/>
      <c r="E1" s="43"/>
      <c r="F1" s="43"/>
      <c r="G1" s="43"/>
      <c r="H1" s="43"/>
      <c r="I1" s="43"/>
      <c r="J1" s="43"/>
      <c r="K1" s="43"/>
      <c r="L1" s="43"/>
    </row>
    <row r="2" spans="1:12" ht="18.5" x14ac:dyDescent="0.35">
      <c r="A2" s="43"/>
      <c r="B2" s="153" t="s">
        <v>120</v>
      </c>
      <c r="C2" s="153"/>
      <c r="D2" s="153"/>
      <c r="E2" s="153"/>
      <c r="F2" s="153"/>
      <c r="G2" s="153"/>
      <c r="H2" s="153"/>
      <c r="I2" s="153"/>
      <c r="J2" s="153"/>
      <c r="K2" s="153"/>
      <c r="L2" s="153"/>
    </row>
    <row r="3" spans="1:12" x14ac:dyDescent="0.35">
      <c r="A3" s="54"/>
      <c r="B3" s="167" t="s">
        <v>169</v>
      </c>
      <c r="C3" s="167"/>
      <c r="D3" s="167"/>
      <c r="E3" s="167"/>
      <c r="F3" s="167"/>
      <c r="G3" s="167"/>
      <c r="H3" s="167"/>
      <c r="I3" s="167"/>
      <c r="J3" s="167"/>
      <c r="K3" s="167"/>
      <c r="L3" s="167"/>
    </row>
    <row r="4" spans="1:12" x14ac:dyDescent="0.35">
      <c r="A4" s="43"/>
      <c r="B4" s="168" t="s">
        <v>170</v>
      </c>
      <c r="C4" s="146"/>
      <c r="D4" s="146"/>
      <c r="E4" s="146"/>
      <c r="F4" s="146"/>
      <c r="G4" s="146"/>
      <c r="H4" s="146"/>
      <c r="I4" s="146"/>
      <c r="J4" s="146"/>
      <c r="K4" s="146"/>
      <c r="L4" s="146"/>
    </row>
    <row r="5" spans="1:12" x14ac:dyDescent="0.35">
      <c r="A5" s="43"/>
      <c r="B5" s="146"/>
      <c r="C5" s="146"/>
      <c r="D5" s="146"/>
      <c r="E5" s="146"/>
      <c r="F5" s="146"/>
      <c r="G5" s="146"/>
      <c r="H5" s="146"/>
      <c r="I5" s="146"/>
      <c r="J5" s="146"/>
      <c r="K5" s="146"/>
      <c r="L5" s="146"/>
    </row>
    <row r="6" spans="1:12" x14ac:dyDescent="0.35">
      <c r="A6" s="43"/>
      <c r="B6" s="147" t="s">
        <v>171</v>
      </c>
      <c r="C6" s="147"/>
      <c r="D6" s="147"/>
      <c r="E6" s="147"/>
      <c r="F6" s="147"/>
      <c r="G6" s="147"/>
      <c r="H6" s="147"/>
      <c r="I6" s="147"/>
      <c r="J6" s="147"/>
      <c r="K6" s="147"/>
      <c r="L6" s="147"/>
    </row>
    <row r="7" spans="1:12" ht="15.5" x14ac:dyDescent="0.35">
      <c r="A7" s="44"/>
      <c r="B7" s="45" t="s">
        <v>15</v>
      </c>
      <c r="C7" s="44"/>
      <c r="D7" s="44"/>
      <c r="E7" s="44"/>
      <c r="F7" s="44"/>
      <c r="G7" s="44"/>
      <c r="H7" s="44"/>
      <c r="I7" s="44"/>
      <c r="J7" s="44"/>
      <c r="K7" s="150"/>
      <c r="L7" s="151"/>
    </row>
    <row r="8" spans="1:12" x14ac:dyDescent="0.35">
      <c r="A8" s="43"/>
      <c r="B8" s="54" t="s">
        <v>145</v>
      </c>
      <c r="C8" s="43"/>
      <c r="D8" s="43"/>
      <c r="E8" s="43"/>
      <c r="F8" s="43"/>
      <c r="G8" s="43"/>
      <c r="H8" s="43"/>
      <c r="I8" s="43"/>
      <c r="J8" s="43"/>
      <c r="K8" s="43"/>
      <c r="L8" s="43"/>
    </row>
    <row r="9" spans="1:12" ht="15.5" x14ac:dyDescent="0.35">
      <c r="A9" s="44"/>
      <c r="B9" s="45" t="s">
        <v>123</v>
      </c>
      <c r="C9" s="44"/>
      <c r="D9" s="44"/>
      <c r="E9" s="44"/>
      <c r="F9" s="44"/>
      <c r="G9" s="44"/>
      <c r="H9" s="44"/>
      <c r="I9" s="44"/>
      <c r="J9" s="44"/>
      <c r="K9" s="44"/>
      <c r="L9" s="44"/>
    </row>
    <row r="10" spans="1:12" x14ac:dyDescent="0.35">
      <c r="A10" s="43"/>
      <c r="B10" s="43"/>
      <c r="C10" s="43"/>
      <c r="D10" s="43"/>
      <c r="E10" s="43"/>
      <c r="F10" s="43"/>
      <c r="G10" s="43"/>
      <c r="H10" s="43"/>
      <c r="I10" s="43"/>
      <c r="J10" s="43"/>
      <c r="K10" s="43"/>
      <c r="L10" s="43"/>
    </row>
    <row r="11" spans="1:12" ht="26.5" x14ac:dyDescent="0.35">
      <c r="A11" s="43"/>
      <c r="B11" s="101" t="s">
        <v>166</v>
      </c>
      <c r="C11" s="47"/>
      <c r="D11" s="43"/>
      <c r="E11" s="102" t="s">
        <v>167</v>
      </c>
      <c r="F11" s="47"/>
      <c r="G11" s="46"/>
      <c r="H11" s="46"/>
      <c r="I11" s="46"/>
      <c r="J11" s="49" t="s">
        <v>124</v>
      </c>
      <c r="K11" s="150">
        <f>C11*F11</f>
        <v>0</v>
      </c>
      <c r="L11" s="151"/>
    </row>
    <row r="12" spans="1:12" x14ac:dyDescent="0.35">
      <c r="A12" s="43"/>
      <c r="B12" s="43"/>
      <c r="C12" s="46"/>
      <c r="D12" s="46"/>
      <c r="E12" s="46"/>
      <c r="F12" s="46"/>
      <c r="G12" s="46"/>
      <c r="H12" s="46"/>
      <c r="I12" s="46"/>
      <c r="J12" s="46"/>
      <c r="K12" s="46"/>
      <c r="L12" s="46"/>
    </row>
    <row r="13" spans="1:12" ht="19.5" customHeight="1" x14ac:dyDescent="0.35">
      <c r="A13" s="46"/>
      <c r="B13" s="152" t="s">
        <v>136</v>
      </c>
      <c r="C13" s="152"/>
      <c r="D13" s="46"/>
      <c r="E13" s="46" t="s">
        <v>35</v>
      </c>
      <c r="F13" s="46"/>
      <c r="G13" s="46" t="s">
        <v>36</v>
      </c>
      <c r="H13" s="46"/>
      <c r="I13" s="46"/>
      <c r="J13" s="23"/>
      <c r="K13" s="23"/>
      <c r="L13" s="23"/>
    </row>
    <row r="14" spans="1:12" x14ac:dyDescent="0.35">
      <c r="A14" s="43"/>
      <c r="B14" s="105" t="s">
        <v>172</v>
      </c>
      <c r="C14" s="54"/>
      <c r="D14" s="46"/>
      <c r="E14" s="46"/>
      <c r="F14" s="46"/>
      <c r="G14" s="46"/>
      <c r="H14" s="46"/>
      <c r="I14" s="46"/>
      <c r="J14" s="46"/>
      <c r="K14" s="46"/>
      <c r="L14" s="46"/>
    </row>
    <row r="15" spans="1:12" ht="15.5" x14ac:dyDescent="0.35">
      <c r="A15" s="44"/>
      <c r="B15" s="45" t="s">
        <v>173</v>
      </c>
      <c r="C15" s="44"/>
      <c r="D15" s="44"/>
      <c r="E15" s="44"/>
      <c r="F15" s="44"/>
      <c r="G15" s="44"/>
      <c r="H15" s="44"/>
      <c r="I15" s="44"/>
      <c r="J15" s="44"/>
      <c r="K15" s="44"/>
      <c r="L15" s="44"/>
    </row>
    <row r="16" spans="1:12" x14ac:dyDescent="0.35">
      <c r="A16" s="43"/>
      <c r="B16" s="106" t="s">
        <v>174</v>
      </c>
      <c r="C16" s="43"/>
      <c r="D16" s="43"/>
      <c r="E16" s="43"/>
      <c r="F16" s="43"/>
      <c r="G16" s="43"/>
      <c r="H16" s="43"/>
      <c r="I16" s="43"/>
      <c r="J16" s="43"/>
      <c r="K16" s="43"/>
      <c r="L16" s="43"/>
    </row>
    <row r="17" spans="1:12" x14ac:dyDescent="0.35">
      <c r="A17" s="43"/>
      <c r="B17" s="107" t="s">
        <v>175</v>
      </c>
      <c r="C17" s="46"/>
      <c r="D17" s="46"/>
      <c r="E17" s="46"/>
      <c r="F17" s="104"/>
      <c r="G17" s="46"/>
      <c r="H17" s="46"/>
      <c r="I17" s="46"/>
      <c r="J17" s="46"/>
      <c r="K17" s="46"/>
      <c r="L17" s="46"/>
    </row>
    <row r="18" spans="1:12" x14ac:dyDescent="0.35">
      <c r="A18" s="46"/>
      <c r="B18" s="46" t="s">
        <v>21</v>
      </c>
      <c r="C18" s="47"/>
      <c r="D18" s="48" t="s">
        <v>16</v>
      </c>
      <c r="E18" s="52">
        <v>15</v>
      </c>
      <c r="F18" s="104" t="s">
        <v>32</v>
      </c>
      <c r="G18" s="53">
        <f>C18*E18</f>
        <v>0</v>
      </c>
      <c r="H18" s="46"/>
      <c r="I18" s="46"/>
      <c r="J18" s="46"/>
      <c r="K18" s="46"/>
      <c r="L18" s="46"/>
    </row>
    <row r="19" spans="1:12" x14ac:dyDescent="0.35">
      <c r="A19" s="46"/>
      <c r="B19" s="46"/>
      <c r="C19" s="46"/>
      <c r="D19" s="46"/>
      <c r="E19" s="46"/>
      <c r="F19" s="104"/>
      <c r="G19" s="46"/>
      <c r="H19" s="46"/>
      <c r="I19" s="46"/>
      <c r="J19" s="46"/>
      <c r="K19" s="46"/>
      <c r="L19" s="46"/>
    </row>
    <row r="20" spans="1:12" x14ac:dyDescent="0.35">
      <c r="A20" s="46"/>
      <c r="B20" s="46" t="s">
        <v>22</v>
      </c>
      <c r="C20" s="47"/>
      <c r="D20" s="48" t="s">
        <v>16</v>
      </c>
      <c r="E20" s="52">
        <v>18</v>
      </c>
      <c r="F20" s="104" t="s">
        <v>32</v>
      </c>
      <c r="G20" s="53">
        <f>C20*E20</f>
        <v>0</v>
      </c>
      <c r="H20" s="46"/>
      <c r="I20" s="46"/>
      <c r="J20" s="46"/>
      <c r="K20" s="46"/>
      <c r="L20" s="46"/>
    </row>
    <row r="21" spans="1:12" x14ac:dyDescent="0.35">
      <c r="A21" s="46"/>
      <c r="B21" s="46"/>
      <c r="C21" s="46"/>
      <c r="D21" s="46"/>
      <c r="E21" s="46"/>
      <c r="F21" s="104"/>
      <c r="G21" s="46"/>
      <c r="H21" s="46"/>
      <c r="I21" s="46"/>
      <c r="J21" s="46"/>
      <c r="K21" s="46"/>
      <c r="L21" s="46"/>
    </row>
    <row r="22" spans="1:12" x14ac:dyDescent="0.35">
      <c r="A22" s="46"/>
      <c r="B22" s="46" t="s">
        <v>23</v>
      </c>
      <c r="C22" s="47"/>
      <c r="D22" s="48" t="s">
        <v>16</v>
      </c>
      <c r="E22" s="52">
        <v>29</v>
      </c>
      <c r="F22" s="104" t="s">
        <v>32</v>
      </c>
      <c r="G22" s="53">
        <f>C22*E22</f>
        <v>0</v>
      </c>
      <c r="H22" s="46"/>
      <c r="I22" s="46"/>
      <c r="J22" s="46"/>
      <c r="K22" s="46"/>
      <c r="L22" s="46"/>
    </row>
    <row r="23" spans="1:12" x14ac:dyDescent="0.35">
      <c r="A23" s="46"/>
      <c r="B23" s="46"/>
      <c r="C23" s="46"/>
      <c r="D23" s="46"/>
      <c r="E23" s="46"/>
      <c r="F23" s="104"/>
      <c r="G23" s="46"/>
      <c r="H23" s="46"/>
      <c r="I23" s="46"/>
      <c r="J23" s="46"/>
      <c r="K23" s="46"/>
      <c r="L23" s="46"/>
    </row>
    <row r="24" spans="1:12" ht="15.5" x14ac:dyDescent="0.35">
      <c r="A24" s="46"/>
      <c r="B24" s="45" t="s">
        <v>1</v>
      </c>
      <c r="C24" s="47"/>
      <c r="D24" s="48" t="s">
        <v>16</v>
      </c>
      <c r="E24" s="52">
        <v>15</v>
      </c>
      <c r="F24" s="104" t="s">
        <v>32</v>
      </c>
      <c r="G24" s="53">
        <f>C24*E24</f>
        <v>0</v>
      </c>
      <c r="H24" s="46"/>
      <c r="I24" s="46"/>
      <c r="J24" s="49" t="s">
        <v>37</v>
      </c>
      <c r="K24" s="150">
        <f>+G18+G20+G22+G24</f>
        <v>0</v>
      </c>
      <c r="L24" s="151"/>
    </row>
    <row r="25" spans="1:12" ht="15.5" x14ac:dyDescent="0.35">
      <c r="A25" s="44"/>
      <c r="B25" s="54" t="s">
        <v>176</v>
      </c>
      <c r="C25" s="44"/>
      <c r="D25" s="44"/>
      <c r="E25" s="44"/>
      <c r="F25" s="44"/>
      <c r="G25" s="44"/>
      <c r="H25" s="44"/>
      <c r="I25" s="44"/>
      <c r="J25" s="44"/>
      <c r="K25" s="44"/>
      <c r="L25" s="44"/>
    </row>
    <row r="26" spans="1:12" x14ac:dyDescent="0.35">
      <c r="A26" s="43"/>
      <c r="B26" s="43"/>
      <c r="C26" s="43"/>
      <c r="D26" s="43"/>
      <c r="E26" s="43"/>
      <c r="F26" s="43"/>
      <c r="G26" s="43"/>
      <c r="H26" s="43"/>
      <c r="I26" s="43"/>
      <c r="J26" s="43"/>
      <c r="K26" s="43"/>
      <c r="L26" s="43"/>
    </row>
    <row r="27" spans="1:12" ht="15.5" x14ac:dyDescent="0.35">
      <c r="A27" s="44"/>
      <c r="B27" s="45" t="s">
        <v>143</v>
      </c>
      <c r="C27" s="44"/>
      <c r="D27" s="44"/>
      <c r="E27" s="44"/>
      <c r="F27" s="44"/>
      <c r="G27" s="44"/>
      <c r="H27" s="44"/>
      <c r="I27" s="44"/>
      <c r="J27" s="44"/>
      <c r="K27" s="44"/>
      <c r="L27" s="44"/>
    </row>
    <row r="28" spans="1:12" x14ac:dyDescent="0.35">
      <c r="A28" s="43"/>
      <c r="B28" s="43"/>
      <c r="C28" s="43"/>
      <c r="D28" s="43"/>
      <c r="E28" s="43"/>
      <c r="F28" s="43"/>
      <c r="G28" s="43"/>
      <c r="H28" s="43"/>
      <c r="I28" s="43"/>
      <c r="J28" s="43"/>
      <c r="K28" s="43"/>
      <c r="L28" s="43"/>
    </row>
    <row r="29" spans="1:12" x14ac:dyDescent="0.35">
      <c r="A29" s="43"/>
      <c r="B29" s="46" t="s">
        <v>18</v>
      </c>
      <c r="C29" s="156"/>
      <c r="D29" s="157"/>
      <c r="E29" s="158" t="s">
        <v>33</v>
      </c>
      <c r="F29" s="159"/>
      <c r="G29" s="144"/>
      <c r="H29" s="145"/>
      <c r="I29" s="166" t="s">
        <v>154</v>
      </c>
      <c r="J29" s="166"/>
      <c r="K29" s="166"/>
      <c r="L29" s="166"/>
    </row>
    <row r="30" spans="1:12" x14ac:dyDescent="0.35">
      <c r="A30" s="43"/>
      <c r="B30" s="46"/>
      <c r="C30" s="46"/>
      <c r="D30" s="43"/>
      <c r="E30" s="46"/>
      <c r="F30" s="46"/>
      <c r="G30" s="43"/>
      <c r="H30" s="43"/>
      <c r="I30" s="166"/>
      <c r="J30" s="166"/>
      <c r="K30" s="166"/>
      <c r="L30" s="166"/>
    </row>
    <row r="31" spans="1:12" x14ac:dyDescent="0.35">
      <c r="A31" s="43"/>
      <c r="B31" s="46" t="s">
        <v>19</v>
      </c>
      <c r="C31" s="156"/>
      <c r="D31" s="157"/>
      <c r="E31" s="158" t="s">
        <v>34</v>
      </c>
      <c r="F31" s="159"/>
      <c r="G31" s="144"/>
      <c r="H31" s="145"/>
      <c r="I31" s="67" t="s">
        <v>177</v>
      </c>
      <c r="J31" s="57"/>
      <c r="K31" s="43"/>
      <c r="L31" s="43"/>
    </row>
    <row r="32" spans="1:12" x14ac:dyDescent="0.35">
      <c r="A32" s="43"/>
      <c r="B32" s="46"/>
      <c r="C32" s="46"/>
      <c r="D32" s="46"/>
      <c r="E32" s="46"/>
      <c r="F32" s="43"/>
      <c r="G32" s="46"/>
      <c r="H32" s="43"/>
      <c r="I32" s="43"/>
      <c r="J32" s="43"/>
      <c r="K32" s="43"/>
      <c r="L32" s="43"/>
    </row>
    <row r="33" spans="1:12" x14ac:dyDescent="0.35">
      <c r="A33" s="43"/>
      <c r="B33" s="46" t="s">
        <v>20</v>
      </c>
      <c r="C33" s="156"/>
      <c r="D33" s="157"/>
      <c r="E33" s="46"/>
      <c r="F33" s="46"/>
      <c r="G33" s="46"/>
      <c r="H33" s="43"/>
      <c r="I33" s="43"/>
      <c r="J33" s="43"/>
      <c r="K33" s="43"/>
      <c r="L33" s="43"/>
    </row>
    <row r="34" spans="1:12" x14ac:dyDescent="0.35">
      <c r="A34" s="43"/>
      <c r="B34" s="46"/>
      <c r="C34" s="46"/>
      <c r="D34" s="46"/>
      <c r="E34" s="46"/>
      <c r="F34" s="46"/>
      <c r="G34" s="46"/>
      <c r="H34" s="43"/>
      <c r="I34" s="43"/>
      <c r="J34" s="43"/>
      <c r="K34" s="43"/>
      <c r="L34" s="43"/>
    </row>
    <row r="35" spans="1:12" x14ac:dyDescent="0.35">
      <c r="A35" s="43"/>
      <c r="B35" s="46" t="s">
        <v>17</v>
      </c>
      <c r="C35" s="49" t="s">
        <v>31</v>
      </c>
      <c r="D35" s="47"/>
      <c r="E35" s="48" t="s">
        <v>141</v>
      </c>
      <c r="F35" s="53">
        <f>D35*0.61</f>
        <v>0</v>
      </c>
      <c r="G35" s="46"/>
      <c r="H35" s="43"/>
      <c r="I35" s="43"/>
      <c r="J35" s="49" t="s">
        <v>24</v>
      </c>
      <c r="K35" s="154">
        <f>+C29+C31+C33+G29+G31+F35</f>
        <v>0</v>
      </c>
      <c r="L35" s="155"/>
    </row>
    <row r="36" spans="1:12" x14ac:dyDescent="0.35">
      <c r="A36" s="43"/>
      <c r="B36" s="67" t="s">
        <v>151</v>
      </c>
      <c r="C36" s="49"/>
      <c r="D36" s="103"/>
      <c r="E36" s="48"/>
      <c r="F36" s="69"/>
      <c r="G36" s="46"/>
      <c r="H36" s="43"/>
      <c r="I36" s="43"/>
      <c r="J36" s="49"/>
      <c r="K36" s="70"/>
      <c r="L36" s="70"/>
    </row>
    <row r="37" spans="1:12" x14ac:dyDescent="0.35">
      <c r="A37" s="43"/>
      <c r="B37" s="67" t="s">
        <v>152</v>
      </c>
      <c r="C37" s="46"/>
      <c r="D37" s="46"/>
      <c r="E37" s="46"/>
      <c r="F37" s="46"/>
      <c r="G37" s="46"/>
      <c r="H37" s="43"/>
      <c r="I37" s="43"/>
      <c r="J37" s="43"/>
      <c r="K37" s="43"/>
      <c r="L37" s="43"/>
    </row>
    <row r="38" spans="1:12" x14ac:dyDescent="0.35">
      <c r="A38" s="43"/>
      <c r="B38" s="46" t="s">
        <v>25</v>
      </c>
      <c r="C38" s="46"/>
      <c r="D38" s="162"/>
      <c r="E38" s="163"/>
      <c r="F38" s="163"/>
      <c r="G38" s="163"/>
      <c r="H38" s="164"/>
      <c r="I38" s="46"/>
      <c r="J38" s="49" t="s">
        <v>26</v>
      </c>
      <c r="K38" s="144"/>
      <c r="L38" s="145"/>
    </row>
    <row r="39" spans="1:12" x14ac:dyDescent="0.35">
      <c r="A39" s="43"/>
      <c r="B39" s="46"/>
      <c r="C39" s="46"/>
      <c r="D39" s="46"/>
      <c r="E39" s="46"/>
      <c r="F39" s="46"/>
      <c r="G39" s="46"/>
      <c r="H39" s="43"/>
      <c r="I39" s="43"/>
      <c r="J39" s="43"/>
      <c r="K39" s="43"/>
      <c r="L39" s="43"/>
    </row>
    <row r="40" spans="1:12" x14ac:dyDescent="0.35">
      <c r="A40" s="43"/>
      <c r="B40" s="160" t="s">
        <v>178</v>
      </c>
      <c r="C40" s="160"/>
      <c r="D40" s="160"/>
      <c r="E40" s="160"/>
      <c r="F40" s="160"/>
      <c r="G40" s="160"/>
      <c r="H40" s="160"/>
      <c r="I40" s="43"/>
      <c r="J40" s="93" t="s">
        <v>27</v>
      </c>
      <c r="K40" s="165">
        <f>+K7+K11+K24+K35+K38</f>
        <v>0</v>
      </c>
      <c r="L40" s="125"/>
    </row>
    <row r="41" spans="1:12" x14ac:dyDescent="0.35">
      <c r="A41" s="43"/>
      <c r="B41" s="160"/>
      <c r="C41" s="160"/>
      <c r="D41" s="160"/>
      <c r="E41" s="160"/>
      <c r="F41" s="160"/>
      <c r="G41" s="160"/>
      <c r="H41" s="160"/>
      <c r="I41" s="43"/>
      <c r="J41" s="43"/>
      <c r="K41" s="43"/>
      <c r="L41" s="43"/>
    </row>
    <row r="42" spans="1:12" x14ac:dyDescent="0.35">
      <c r="A42" s="43"/>
      <c r="B42" s="160"/>
      <c r="C42" s="160"/>
      <c r="D42" s="160"/>
      <c r="E42" s="160"/>
      <c r="F42" s="160"/>
      <c r="G42" s="160"/>
      <c r="H42" s="160"/>
      <c r="I42" s="43"/>
      <c r="J42" s="93" t="s">
        <v>28</v>
      </c>
      <c r="K42" s="154">
        <f>IF(K40&lt;4000,K40,4000)</f>
        <v>0</v>
      </c>
      <c r="L42" s="155"/>
    </row>
    <row r="43" spans="1:12" x14ac:dyDescent="0.35">
      <c r="A43" s="43"/>
      <c r="B43" s="160"/>
      <c r="C43" s="160"/>
      <c r="D43" s="160"/>
      <c r="E43" s="160"/>
      <c r="F43" s="160"/>
      <c r="G43" s="160"/>
      <c r="H43" s="160"/>
      <c r="I43" s="43"/>
      <c r="J43" s="43"/>
      <c r="K43" s="43"/>
      <c r="L43" s="43"/>
    </row>
    <row r="44" spans="1:12" x14ac:dyDescent="0.35">
      <c r="A44" s="43"/>
      <c r="B44" s="161" t="s">
        <v>144</v>
      </c>
      <c r="C44" s="161"/>
      <c r="D44" s="161"/>
      <c r="E44" s="161"/>
      <c r="F44" s="161"/>
      <c r="G44" s="161"/>
      <c r="H44" s="161"/>
      <c r="I44" s="161"/>
      <c r="J44" s="161"/>
      <c r="K44" s="161"/>
      <c r="L44" s="161"/>
    </row>
    <row r="45" spans="1:12" x14ac:dyDescent="0.35">
      <c r="A45" s="43"/>
      <c r="B45" s="43"/>
      <c r="C45" s="43"/>
      <c r="D45" s="43"/>
      <c r="E45" s="43"/>
      <c r="F45" s="43"/>
      <c r="G45" s="43"/>
      <c r="H45" s="43"/>
      <c r="I45" s="43"/>
      <c r="J45" s="43"/>
      <c r="K45" s="43"/>
      <c r="L45" s="43"/>
    </row>
    <row r="46" spans="1:12" ht="14.5" customHeight="1" x14ac:dyDescent="0.35">
      <c r="A46" s="43"/>
      <c r="B46" s="43"/>
      <c r="C46" s="43" t="s">
        <v>179</v>
      </c>
      <c r="D46" s="43"/>
      <c r="E46" s="108"/>
      <c r="F46" s="109"/>
      <c r="I46" s="43"/>
      <c r="J46" s="93"/>
      <c r="K46" s="70"/>
      <c r="L46" s="70"/>
    </row>
    <row r="47" spans="1:12" x14ac:dyDescent="0.35">
      <c r="A47" s="43"/>
      <c r="B47" s="43"/>
      <c r="C47" s="43"/>
      <c r="D47" s="43"/>
      <c r="E47" s="66" t="s">
        <v>147</v>
      </c>
      <c r="F47" s="43"/>
      <c r="G47" s="43"/>
      <c r="H47" s="43"/>
      <c r="I47" s="43"/>
      <c r="J47" s="43"/>
      <c r="K47" s="43"/>
      <c r="L47" s="43"/>
    </row>
  </sheetData>
  <sheetProtection algorithmName="SHA-512" hashValue="oEFdi793QOeiETeNqS+3NAwPoH9ywEtXBDlAjCw+VUWoYkAAe6dqls5DWxfIl26y12R8m05YBGaajCAdZ8CYSg==" saltValue="QZprlkHVAA4rTsAKbqsUMA==" spinCount="100000" sheet="1" objects="1" scenarios="1"/>
  <mergeCells count="23">
    <mergeCell ref="K11:L11"/>
    <mergeCell ref="B2:L2"/>
    <mergeCell ref="B3:L3"/>
    <mergeCell ref="B4:L5"/>
    <mergeCell ref="B6:L6"/>
    <mergeCell ref="K7:L7"/>
    <mergeCell ref="B13:C13"/>
    <mergeCell ref="K24:L24"/>
    <mergeCell ref="C29:D29"/>
    <mergeCell ref="E29:F29"/>
    <mergeCell ref="G29:H29"/>
    <mergeCell ref="I29:L30"/>
    <mergeCell ref="B40:H43"/>
    <mergeCell ref="K40:L40"/>
    <mergeCell ref="K42:L42"/>
    <mergeCell ref="B44:L44"/>
    <mergeCell ref="C31:D31"/>
    <mergeCell ref="E31:F31"/>
    <mergeCell ref="G31:H31"/>
    <mergeCell ref="C33:D33"/>
    <mergeCell ref="K35:L35"/>
    <mergeCell ref="D38:H38"/>
    <mergeCell ref="K38:L38"/>
  </mergeCells>
  <hyperlinks>
    <hyperlink ref="B3:L3" r:id="rId1" display="Refer to guidelines to clarify eligible and ineligible expenses." xr:uid="{AE65D37A-F57A-4025-AC30-866DB8C2AD84}"/>
  </hyperlinks>
  <pageMargins left="0.11811023622047245" right="0.11811023622047245" top="0.35433070866141736" bottom="0.35433070866141736" header="0.31496062992125984" footer="0.31496062992125984"/>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4337" r:id="rId5" name="Check Box 1">
              <controlPr defaultSize="0" autoFill="0" autoLine="0" autoPict="0">
                <anchor moveWithCells="1">
                  <from>
                    <xdr:col>5</xdr:col>
                    <xdr:colOff>558800</xdr:colOff>
                    <xdr:row>12</xdr:row>
                    <xdr:rowOff>44450</xdr:rowOff>
                  </from>
                  <to>
                    <xdr:col>6</xdr:col>
                    <xdr:colOff>273050</xdr:colOff>
                    <xdr:row>13</xdr:row>
                    <xdr:rowOff>19050</xdr:rowOff>
                  </to>
                </anchor>
              </controlPr>
            </control>
          </mc:Choice>
        </mc:AlternateContent>
        <mc:AlternateContent xmlns:mc="http://schemas.openxmlformats.org/markup-compatibility/2006">
          <mc:Choice Requires="x14">
            <control shapeId="14338" r:id="rId6" name="Check Box 2">
              <controlPr defaultSize="0" autoFill="0" autoLine="0" autoPict="0">
                <anchor moveWithCells="1">
                  <from>
                    <xdr:col>3</xdr:col>
                    <xdr:colOff>527050</xdr:colOff>
                    <xdr:row>12</xdr:row>
                    <xdr:rowOff>44450</xdr:rowOff>
                  </from>
                  <to>
                    <xdr:col>4</xdr:col>
                    <xdr:colOff>241300</xdr:colOff>
                    <xdr:row>13</xdr:row>
                    <xdr:rowOff>19050</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from>
                    <xdr:col>1</xdr:col>
                    <xdr:colOff>76200</xdr:colOff>
                    <xdr:row>12</xdr:row>
                    <xdr:rowOff>44450</xdr:rowOff>
                  </from>
                  <to>
                    <xdr:col>1</xdr:col>
                    <xdr:colOff>381000</xdr:colOff>
                    <xdr:row>13</xdr:row>
                    <xdr:rowOff>19050</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from>
                    <xdr:col>4</xdr:col>
                    <xdr:colOff>311150</xdr:colOff>
                    <xdr:row>44</xdr:row>
                    <xdr:rowOff>120650</xdr:rowOff>
                  </from>
                  <to>
                    <xdr:col>5</xdr:col>
                    <xdr:colOff>368300</xdr:colOff>
                    <xdr:row>46</xdr:row>
                    <xdr:rowOff>69850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from>
                    <xdr:col>5</xdr:col>
                    <xdr:colOff>374650</xdr:colOff>
                    <xdr:row>44</xdr:row>
                    <xdr:rowOff>127000</xdr:rowOff>
                  </from>
                  <to>
                    <xdr:col>6</xdr:col>
                    <xdr:colOff>425450</xdr:colOff>
                    <xdr:row>46</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5721-EE39-465A-953B-CED79CA6E72B}">
  <dimension ref="A1"/>
  <sheetViews>
    <sheetView workbookViewId="0"/>
  </sheetViews>
  <sheetFormatPr defaultRowHeight="14.5" x14ac:dyDescent="0.3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x14ac:dyDescent="0.3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D94"/>
  <sheetViews>
    <sheetView topLeftCell="A16" workbookViewId="0">
      <selection activeCell="F29" sqref="F29"/>
    </sheetView>
  </sheetViews>
  <sheetFormatPr defaultRowHeight="14.5" x14ac:dyDescent="0.35"/>
  <sheetData>
    <row r="2" spans="2:2" x14ac:dyDescent="0.35">
      <c r="B2" s="33" t="s">
        <v>126</v>
      </c>
    </row>
    <row r="3" spans="2:2" x14ac:dyDescent="0.35">
      <c r="B3" s="28" t="s">
        <v>38</v>
      </c>
    </row>
    <row r="4" spans="2:2" x14ac:dyDescent="0.35">
      <c r="B4" s="28" t="s">
        <v>0</v>
      </c>
    </row>
    <row r="5" spans="2:2" x14ac:dyDescent="0.35">
      <c r="B5" s="28" t="s">
        <v>39</v>
      </c>
    </row>
    <row r="6" spans="2:2" x14ac:dyDescent="0.35">
      <c r="B6" s="28" t="s">
        <v>40</v>
      </c>
    </row>
    <row r="7" spans="2:2" x14ac:dyDescent="0.35">
      <c r="B7" s="28" t="s">
        <v>41</v>
      </c>
    </row>
    <row r="8" spans="2:2" x14ac:dyDescent="0.35">
      <c r="B8" s="28" t="s">
        <v>42</v>
      </c>
    </row>
    <row r="9" spans="2:2" x14ac:dyDescent="0.35">
      <c r="B9" s="28" t="s">
        <v>43</v>
      </c>
    </row>
    <row r="10" spans="2:2" x14ac:dyDescent="0.35">
      <c r="B10" s="28" t="s">
        <v>44</v>
      </c>
    </row>
    <row r="11" spans="2:2" x14ac:dyDescent="0.35">
      <c r="B11" s="28" t="s">
        <v>45</v>
      </c>
    </row>
    <row r="12" spans="2:2" x14ac:dyDescent="0.35">
      <c r="B12" s="28" t="s">
        <v>46</v>
      </c>
    </row>
    <row r="13" spans="2:2" x14ac:dyDescent="0.35">
      <c r="B13" s="28" t="s">
        <v>47</v>
      </c>
    </row>
    <row r="14" spans="2:2" x14ac:dyDescent="0.35">
      <c r="B14" s="28" t="s">
        <v>48</v>
      </c>
    </row>
    <row r="15" spans="2:2" x14ac:dyDescent="0.35">
      <c r="B15" s="28" t="s">
        <v>49</v>
      </c>
    </row>
    <row r="16" spans="2:2" x14ac:dyDescent="0.35">
      <c r="B16" s="28" t="s">
        <v>50</v>
      </c>
    </row>
    <row r="17" spans="2:4" x14ac:dyDescent="0.35">
      <c r="B17" s="28" t="s">
        <v>51</v>
      </c>
    </row>
    <row r="18" spans="2:4" x14ac:dyDescent="0.35">
      <c r="B18" s="28" t="s">
        <v>52</v>
      </c>
    </row>
    <row r="19" spans="2:4" x14ac:dyDescent="0.35">
      <c r="B19" s="28" t="s">
        <v>53</v>
      </c>
    </row>
    <row r="20" spans="2:4" x14ac:dyDescent="0.35">
      <c r="B20" s="32"/>
    </row>
    <row r="21" spans="2:4" x14ac:dyDescent="0.35">
      <c r="B21" s="40" t="s">
        <v>127</v>
      </c>
      <c r="C21" s="40"/>
      <c r="D21" s="40"/>
    </row>
    <row r="22" spans="2:4" x14ac:dyDescent="0.35">
      <c r="C22" t="s">
        <v>128</v>
      </c>
    </row>
    <row r="23" spans="2:4" x14ac:dyDescent="0.35">
      <c r="C23" t="s">
        <v>54</v>
      </c>
    </row>
    <row r="24" spans="2:4" x14ac:dyDescent="0.35">
      <c r="C24" t="s">
        <v>55</v>
      </c>
    </row>
    <row r="25" spans="2:4" x14ac:dyDescent="0.35">
      <c r="C25" t="s">
        <v>56</v>
      </c>
    </row>
    <row r="26" spans="2:4" x14ac:dyDescent="0.35">
      <c r="C26" t="s">
        <v>57</v>
      </c>
    </row>
    <row r="27" spans="2:4" x14ac:dyDescent="0.35">
      <c r="C27" t="s">
        <v>129</v>
      </c>
    </row>
    <row r="28" spans="2:4" x14ac:dyDescent="0.35">
      <c r="C28" t="s">
        <v>130</v>
      </c>
    </row>
    <row r="29" spans="2:4" x14ac:dyDescent="0.35">
      <c r="C29" t="s">
        <v>60</v>
      </c>
    </row>
    <row r="30" spans="2:4" x14ac:dyDescent="0.35">
      <c r="C30" t="s">
        <v>59</v>
      </c>
    </row>
    <row r="31" spans="2:4" x14ac:dyDescent="0.35">
      <c r="B31" s="27"/>
    </row>
    <row r="32" spans="2:4" x14ac:dyDescent="0.35">
      <c r="B32" s="27"/>
    </row>
    <row r="34" spans="2:2" x14ac:dyDescent="0.35">
      <c r="B34" s="34" t="s">
        <v>119</v>
      </c>
    </row>
    <row r="35" spans="2:2" x14ac:dyDescent="0.35">
      <c r="B35" s="28" t="s">
        <v>61</v>
      </c>
    </row>
    <row r="36" spans="2:2" x14ac:dyDescent="0.35">
      <c r="B36" s="28" t="s">
        <v>62</v>
      </c>
    </row>
    <row r="37" spans="2:2" x14ac:dyDescent="0.35">
      <c r="B37" s="28" t="s">
        <v>63</v>
      </c>
    </row>
    <row r="38" spans="2:2" x14ac:dyDescent="0.35">
      <c r="B38" s="28" t="s">
        <v>64</v>
      </c>
    </row>
    <row r="39" spans="2:2" x14ac:dyDescent="0.35">
      <c r="B39" s="28" t="s">
        <v>65</v>
      </c>
    </row>
    <row r="40" spans="2:2" x14ac:dyDescent="0.35">
      <c r="B40" s="28" t="s">
        <v>66</v>
      </c>
    </row>
    <row r="41" spans="2:2" x14ac:dyDescent="0.35">
      <c r="B41" s="28" t="s">
        <v>67</v>
      </c>
    </row>
    <row r="42" spans="2:2" x14ac:dyDescent="0.35">
      <c r="B42" s="28" t="s">
        <v>68</v>
      </c>
    </row>
    <row r="43" spans="2:2" x14ac:dyDescent="0.35">
      <c r="B43" s="28" t="s">
        <v>69</v>
      </c>
    </row>
    <row r="44" spans="2:2" x14ac:dyDescent="0.35">
      <c r="B44" s="28" t="s">
        <v>70</v>
      </c>
    </row>
    <row r="45" spans="2:2" x14ac:dyDescent="0.35">
      <c r="B45" s="28" t="s">
        <v>71</v>
      </c>
    </row>
    <row r="46" spans="2:2" x14ac:dyDescent="0.35">
      <c r="B46" s="28" t="s">
        <v>72</v>
      </c>
    </row>
    <row r="47" spans="2:2" x14ac:dyDescent="0.35">
      <c r="B47" s="28" t="s">
        <v>73</v>
      </c>
    </row>
    <row r="48" spans="2:2" x14ac:dyDescent="0.35">
      <c r="B48" s="28" t="s">
        <v>74</v>
      </c>
    </row>
    <row r="49" spans="2:2" x14ac:dyDescent="0.35">
      <c r="B49" s="28" t="s">
        <v>75</v>
      </c>
    </row>
    <row r="50" spans="2:2" x14ac:dyDescent="0.35">
      <c r="B50" s="28" t="s">
        <v>76</v>
      </c>
    </row>
    <row r="51" spans="2:2" x14ac:dyDescent="0.35">
      <c r="B51" s="28" t="s">
        <v>77</v>
      </c>
    </row>
    <row r="52" spans="2:2" x14ac:dyDescent="0.35">
      <c r="B52" s="28" t="s">
        <v>78</v>
      </c>
    </row>
    <row r="53" spans="2:2" x14ac:dyDescent="0.35">
      <c r="B53" s="28" t="s">
        <v>79</v>
      </c>
    </row>
    <row r="54" spans="2:2" x14ac:dyDescent="0.35">
      <c r="B54" s="28" t="s">
        <v>80</v>
      </c>
    </row>
    <row r="55" spans="2:2" x14ac:dyDescent="0.35">
      <c r="B55" s="28" t="s">
        <v>81</v>
      </c>
    </row>
    <row r="56" spans="2:2" x14ac:dyDescent="0.35">
      <c r="B56" s="28" t="s">
        <v>82</v>
      </c>
    </row>
    <row r="57" spans="2:2" x14ac:dyDescent="0.35">
      <c r="B57" s="28" t="s">
        <v>83</v>
      </c>
    </row>
    <row r="58" spans="2:2" x14ac:dyDescent="0.35">
      <c r="B58" s="28" t="s">
        <v>84</v>
      </c>
    </row>
    <row r="59" spans="2:2" x14ac:dyDescent="0.35">
      <c r="B59" s="28" t="s">
        <v>85</v>
      </c>
    </row>
    <row r="60" spans="2:2" x14ac:dyDescent="0.35">
      <c r="B60" s="28" t="s">
        <v>86</v>
      </c>
    </row>
    <row r="61" spans="2:2" x14ac:dyDescent="0.35">
      <c r="B61" s="28" t="s">
        <v>87</v>
      </c>
    </row>
    <row r="62" spans="2:2" x14ac:dyDescent="0.35">
      <c r="B62" s="28" t="s">
        <v>88</v>
      </c>
    </row>
    <row r="63" spans="2:2" x14ac:dyDescent="0.35">
      <c r="B63" s="28" t="s">
        <v>89</v>
      </c>
    </row>
    <row r="64" spans="2:2" x14ac:dyDescent="0.35">
      <c r="B64" s="28" t="s">
        <v>90</v>
      </c>
    </row>
    <row r="65" spans="2:2" x14ac:dyDescent="0.35">
      <c r="B65" s="28" t="s">
        <v>91</v>
      </c>
    </row>
    <row r="66" spans="2:2" x14ac:dyDescent="0.35">
      <c r="B66" s="28" t="s">
        <v>92</v>
      </c>
    </row>
    <row r="67" spans="2:2" x14ac:dyDescent="0.35">
      <c r="B67" s="28" t="s">
        <v>93</v>
      </c>
    </row>
    <row r="68" spans="2:2" x14ac:dyDescent="0.35">
      <c r="B68" s="28" t="s">
        <v>94</v>
      </c>
    </row>
    <row r="69" spans="2:2" x14ac:dyDescent="0.35">
      <c r="B69" s="28" t="s">
        <v>95</v>
      </c>
    </row>
    <row r="70" spans="2:2" x14ac:dyDescent="0.35">
      <c r="B70" s="28" t="s">
        <v>96</v>
      </c>
    </row>
    <row r="71" spans="2:2" x14ac:dyDescent="0.35">
      <c r="B71" s="28" t="s">
        <v>97</v>
      </c>
    </row>
    <row r="72" spans="2:2" x14ac:dyDescent="0.35">
      <c r="B72" s="28" t="s">
        <v>98</v>
      </c>
    </row>
    <row r="73" spans="2:2" x14ac:dyDescent="0.35">
      <c r="B73" s="28" t="s">
        <v>99</v>
      </c>
    </row>
    <row r="74" spans="2:2" x14ac:dyDescent="0.35">
      <c r="B74" s="28" t="s">
        <v>100</v>
      </c>
    </row>
    <row r="75" spans="2:2" x14ac:dyDescent="0.35">
      <c r="B75" s="28" t="s">
        <v>101</v>
      </c>
    </row>
    <row r="76" spans="2:2" x14ac:dyDescent="0.35">
      <c r="B76" s="28" t="s">
        <v>102</v>
      </c>
    </row>
    <row r="77" spans="2:2" x14ac:dyDescent="0.35">
      <c r="B77" s="28" t="s">
        <v>103</v>
      </c>
    </row>
    <row r="78" spans="2:2" x14ac:dyDescent="0.35">
      <c r="B78" s="28" t="s">
        <v>104</v>
      </c>
    </row>
    <row r="79" spans="2:2" x14ac:dyDescent="0.35">
      <c r="B79" s="28" t="s">
        <v>105</v>
      </c>
    </row>
    <row r="80" spans="2:2" x14ac:dyDescent="0.35">
      <c r="B80" s="28" t="s">
        <v>106</v>
      </c>
    </row>
    <row r="81" spans="2:2" x14ac:dyDescent="0.35">
      <c r="B81" s="28" t="s">
        <v>107</v>
      </c>
    </row>
    <row r="82" spans="2:2" x14ac:dyDescent="0.35">
      <c r="B82" s="28" t="s">
        <v>108</v>
      </c>
    </row>
    <row r="83" spans="2:2" x14ac:dyDescent="0.35">
      <c r="B83" s="28" t="s">
        <v>109</v>
      </c>
    </row>
    <row r="84" spans="2:2" x14ac:dyDescent="0.35">
      <c r="B84" s="28" t="s">
        <v>58</v>
      </c>
    </row>
    <row r="85" spans="2:2" x14ac:dyDescent="0.35">
      <c r="B85" s="28" t="s">
        <v>110</v>
      </c>
    </row>
    <row r="86" spans="2:2" x14ac:dyDescent="0.35">
      <c r="B86" s="28" t="s">
        <v>111</v>
      </c>
    </row>
    <row r="87" spans="2:2" x14ac:dyDescent="0.35">
      <c r="B87" s="28" t="s">
        <v>112</v>
      </c>
    </row>
    <row r="88" spans="2:2" x14ac:dyDescent="0.35">
      <c r="B88" s="28" t="s">
        <v>125</v>
      </c>
    </row>
    <row r="89" spans="2:2" x14ac:dyDescent="0.35">
      <c r="B89" s="28" t="s">
        <v>113</v>
      </c>
    </row>
    <row r="90" spans="2:2" x14ac:dyDescent="0.35">
      <c r="B90" s="28" t="s">
        <v>114</v>
      </c>
    </row>
    <row r="91" spans="2:2" x14ac:dyDescent="0.35">
      <c r="B91" s="28" t="s">
        <v>115</v>
      </c>
    </row>
    <row r="92" spans="2:2" x14ac:dyDescent="0.35">
      <c r="B92" s="28" t="s">
        <v>116</v>
      </c>
    </row>
    <row r="93" spans="2:2" x14ac:dyDescent="0.35">
      <c r="B93" s="28" t="s">
        <v>117</v>
      </c>
    </row>
    <row r="94" spans="2:2" x14ac:dyDescent="0.35">
      <c r="B94" s="28" t="s">
        <v>118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customXml/itemProps2.xml><?xml version="1.0" encoding="utf-8"?>
<ds:datastoreItem xmlns:ds="http://schemas.openxmlformats.org/officeDocument/2006/customXml" ds:itemID="{39CAF9F2-2914-4218-9C9F-423A8C8C61F3}">
  <ds:schemaRefs>
    <ds:schemaRef ds:uri="http://schemas.microsoft.com/sharepoint/v3/contenttype/forms"/>
  </ds:schemaRefs>
</ds:datastoreItem>
</file>

<file path=customXml/itemProps3.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PD Application</vt:lpstr>
      <vt:lpstr>Rationale</vt:lpstr>
      <vt:lpstr>OLD Budget</vt:lpstr>
      <vt:lpstr>Budget</vt:lpstr>
      <vt:lpstr>Sheet4</vt:lpstr>
      <vt:lpstr>Sheet1</vt:lpstr>
      <vt:lpstr>Sheet2</vt:lpstr>
      <vt:lpstr>Department</vt:lpstr>
      <vt:lpstr>Phone</vt:lpstr>
      <vt:lpstr>Budget!Print_Area</vt:lpstr>
      <vt:lpstr>'OLD 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2024-03-06T23:40:34Z</cp:lastPrinted>
  <dcterms:created xsi:type="dcterms:W3CDTF">2017-11-10T19:41:26Z</dcterms:created>
  <dcterms:modified xsi:type="dcterms:W3CDTF">2024-03-06T23:41:10Z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